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G:\hrm\HRM-ALL\01.HR CLIENT SERVICES\Payroll\Rates and Deadlines\Web 2024\"/>
    </mc:Choice>
  </mc:AlternateContent>
  <xr:revisionPtr revIDLastSave="0" documentId="13_ncr:1_{11C3AFAE-1453-48D5-89D1-82D16B319CBA}" xr6:coauthVersionLast="47" xr6:coauthVersionMax="47" xr10:uidLastSave="{00000000-0000-0000-0000-000000000000}"/>
  <bookViews>
    <workbookView xWindow="-28920" yWindow="-4560" windowWidth="29040" windowHeight="15840" tabRatio="856" xr2:uid="{00000000-000D-0000-FFFF-FFFF00000000}"/>
  </bookViews>
  <sheets>
    <sheet name="Home Sheet" sheetId="1" r:id="rId1"/>
    <sheet name="Worksheet One" sheetId="2" r:id="rId2"/>
    <sheet name="Worksheet Two" sheetId="3" r:id="rId3"/>
    <sheet name="Worksheet Three" sheetId="4" r:id="rId4"/>
    <sheet name="Worksheet Five" sheetId="6" r:id="rId5"/>
    <sheet name="Worksheet Seven" sheetId="8" r:id="rId6"/>
    <sheet name="Worksheet Eight" sheetId="9" r:id="rId7"/>
    <sheet name="Worksheet Nine" sheetId="10" r:id="rId8"/>
  </sheets>
  <definedNames>
    <definedName name="_xlnm.Print_Area" localSheetId="0">'Home Sheet'!$A$1:$A$8</definedName>
    <definedName name="_xlnm.Print_Area" localSheetId="6">'Worksheet Eight'!$A$1:$K$49</definedName>
    <definedName name="_xlnm.Print_Area" localSheetId="4">'Worksheet Five'!$A$1:$I$78</definedName>
    <definedName name="_xlnm.Print_Area" localSheetId="7">'Worksheet Nine'!$A$1:$H$20</definedName>
    <definedName name="_xlnm.Print_Area" localSheetId="5">'Worksheet Seven'!$A$1:$G$58</definedName>
    <definedName name="_xlnm.Print_Area" localSheetId="3">'Worksheet Three'!$A$1:$H$86</definedName>
    <definedName name="_xlnm.Print_Area" localSheetId="2">'Worksheet Two'!$A$1:$G$53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8" i="4" l="1"/>
  <c r="K77" i="4"/>
  <c r="K76" i="4"/>
  <c r="K75" i="4"/>
  <c r="K74" i="4"/>
  <c r="K73" i="4"/>
  <c r="K72" i="4"/>
  <c r="K71" i="4"/>
  <c r="K70" i="4"/>
  <c r="K68" i="4"/>
  <c r="K67" i="4"/>
  <c r="K66" i="4"/>
  <c r="K65" i="4"/>
  <c r="K64" i="4"/>
  <c r="K63" i="4"/>
  <c r="K62" i="4"/>
  <c r="K61" i="4"/>
  <c r="K60" i="4"/>
  <c r="K57" i="4"/>
  <c r="K56" i="4"/>
  <c r="K55" i="4"/>
  <c r="K54" i="4"/>
  <c r="K53" i="4"/>
  <c r="K52" i="4"/>
  <c r="K51" i="4"/>
  <c r="K50" i="4"/>
  <c r="K49" i="4"/>
  <c r="K44" i="4"/>
  <c r="K38" i="4"/>
</calcChain>
</file>

<file path=xl/sharedStrings.xml><?xml version="1.0" encoding="utf-8"?>
<sst xmlns="http://schemas.openxmlformats.org/spreadsheetml/2006/main" count="836" uniqueCount="449">
  <si>
    <t>Salary Rates</t>
  </si>
  <si>
    <t>WORKSHEET NINE - Venues</t>
  </si>
  <si>
    <t>WORKSHEET FIVE - General Staff and Casuals</t>
  </si>
  <si>
    <t>Griffith University Academic Salary Scales</t>
  </si>
  <si>
    <t>Effective:</t>
  </si>
  <si>
    <t>Salary</t>
  </si>
  <si>
    <t>Academic Salary Level</t>
  </si>
  <si>
    <t>Wage Code</t>
  </si>
  <si>
    <t>Point on Scale</t>
  </si>
  <si>
    <t>Rate</t>
  </si>
  <si>
    <t>$</t>
  </si>
  <si>
    <t>Level  A</t>
  </si>
  <si>
    <t>AAL</t>
  </si>
  <si>
    <t>(Assoc  Lecturer )</t>
  </si>
  <si>
    <t>Level  B</t>
  </si>
  <si>
    <t>BLT</t>
  </si>
  <si>
    <t>( Lecturer )</t>
  </si>
  <si>
    <t>Level  C</t>
  </si>
  <si>
    <t>CSL</t>
  </si>
  <si>
    <t>(Snr  Lecturer )</t>
  </si>
  <si>
    <t>Level  D</t>
  </si>
  <si>
    <t>DAP</t>
  </si>
  <si>
    <t>( Assoc  Professor )</t>
  </si>
  <si>
    <t>Level  E (Professor)</t>
  </si>
  <si>
    <t>EPR</t>
  </si>
  <si>
    <t>Principal Research Fellow</t>
  </si>
  <si>
    <t>PRF</t>
  </si>
  <si>
    <t>Snr Research Fellow</t>
  </si>
  <si>
    <t>SRF</t>
  </si>
  <si>
    <t xml:space="preserve"> </t>
  </si>
  <si>
    <t xml:space="preserve"> Research Fellow 2</t>
  </si>
  <si>
    <t>RF2</t>
  </si>
  <si>
    <t xml:space="preserve"> Research Fellow  1</t>
  </si>
  <si>
    <t>RF1</t>
  </si>
  <si>
    <t>Casual Research Only Appointments</t>
  </si>
  <si>
    <t>Including 25% Casual Loading</t>
  </si>
  <si>
    <t>Description</t>
  </si>
  <si>
    <t>Salary Admin Plan</t>
  </si>
  <si>
    <t>Grade</t>
  </si>
  <si>
    <t>Step</t>
  </si>
  <si>
    <t>Casual Research Fellow  Grade 1</t>
  </si>
  <si>
    <t>ACD</t>
  </si>
  <si>
    <t>CRE</t>
  </si>
  <si>
    <t>Casual Research Fellow (PHD)</t>
  </si>
  <si>
    <t>Casual Research Fellow 2</t>
  </si>
  <si>
    <t>CRF</t>
  </si>
  <si>
    <t>Casual Senior Research Fellow</t>
  </si>
  <si>
    <t>CSR</t>
  </si>
  <si>
    <t>Casual Principal Research Fellow</t>
  </si>
  <si>
    <t>CPR</t>
  </si>
  <si>
    <t>ALLOWANCES</t>
  </si>
  <si>
    <t>Clinical Loading</t>
  </si>
  <si>
    <t>Dental Loading</t>
  </si>
  <si>
    <t>Current Annual Salary</t>
  </si>
  <si>
    <t>Fortnightly Salary</t>
  </si>
  <si>
    <t>Hourly Salary Rate</t>
  </si>
  <si>
    <t>Griffith University Casual Academic Salary Scales</t>
  </si>
  <si>
    <t>Lecturing</t>
  </si>
  <si>
    <t>Earnings Code:</t>
  </si>
  <si>
    <t>Amount:</t>
  </si>
  <si>
    <t>Specialised (I hr delivery + 4 hrs assoc work time)</t>
  </si>
  <si>
    <t>SPEC LECT</t>
  </si>
  <si>
    <t>BLT2</t>
  </si>
  <si>
    <t>1hr + 4 hrs</t>
  </si>
  <si>
    <t>Developed (1 hr delivery + 3 hrs assoc work time)</t>
  </si>
  <si>
    <t>DEV LECT</t>
  </si>
  <si>
    <t>1hr + 3 hrs</t>
  </si>
  <si>
    <t>Basic (1 hr delivery time + 2 hrs assoc work time)</t>
  </si>
  <si>
    <t>BASIC LECT</t>
  </si>
  <si>
    <t>1hr + 2 hrs</t>
  </si>
  <si>
    <t xml:space="preserve">Repeat (1 hr delivery + 1 hr assoc work time) </t>
  </si>
  <si>
    <t>REPEAT LECT</t>
  </si>
  <si>
    <t>1hr + 1 hrs</t>
  </si>
  <si>
    <t>Tutoring</t>
  </si>
  <si>
    <t>CAS TUT 1</t>
  </si>
  <si>
    <t>AAL.6</t>
  </si>
  <si>
    <t>1 hr delivery and 2 hrs associated working time</t>
  </si>
  <si>
    <t>CAS TUT 2</t>
  </si>
  <si>
    <t>AAL.2</t>
  </si>
  <si>
    <t>SR1</t>
  </si>
  <si>
    <t>RPT TUT COOR</t>
  </si>
  <si>
    <t>Repeat - 1 hr delivery + 1 hr assoc working time</t>
  </si>
  <si>
    <t>SR2</t>
  </si>
  <si>
    <t xml:space="preserve">RPT TUT </t>
  </si>
  <si>
    <t>Marking</t>
  </si>
  <si>
    <t>Significant academic judgementusually supervising examiner</t>
  </si>
  <si>
    <t>MARK SPVSR</t>
  </si>
  <si>
    <t xml:space="preserve">1hr </t>
  </si>
  <si>
    <t>MARK ROUTINE</t>
  </si>
  <si>
    <t>Standard marking = base rate "applicable to other duties"</t>
  </si>
  <si>
    <t>MARK SIMPLE</t>
  </si>
  <si>
    <t>Clinical Facilitator</t>
  </si>
  <si>
    <t>CLIN FAC 1</t>
  </si>
  <si>
    <t>Normal preparation time (1 hr delivery + 1 hr assoc work time)</t>
  </si>
  <si>
    <t>CLIN FAC 2</t>
  </si>
  <si>
    <t xml:space="preserve">Little preparation - (1 hr delivery + 0.5 hrs assoc work time) </t>
  </si>
  <si>
    <t>CLIN FAC 3</t>
  </si>
  <si>
    <t>1hr + .50hrs</t>
  </si>
  <si>
    <t>CLIN FAC 4</t>
  </si>
  <si>
    <t>Other Required Academic Activity</t>
  </si>
  <si>
    <t>OTH ACD ACT1</t>
  </si>
  <si>
    <t>OTH ACD ACT2</t>
  </si>
  <si>
    <t>Musical Accompanying with Special Educational Service</t>
  </si>
  <si>
    <t>MUS ACCOMP1</t>
  </si>
  <si>
    <t>1 hr delivery + 1 hr preparation time</t>
  </si>
  <si>
    <t>MUS ACCOMP2</t>
  </si>
  <si>
    <t>Queensland Conservatorium of Music  Casual Rates</t>
  </si>
  <si>
    <t xml:space="preserve">  </t>
  </si>
  <si>
    <t>Hrly rate</t>
  </si>
  <si>
    <t>Chief Practical Studies</t>
  </si>
  <si>
    <t>CHF PRAC STD</t>
  </si>
  <si>
    <t>Young Con Lessons</t>
  </si>
  <si>
    <t>YNG MUS LESN</t>
  </si>
  <si>
    <t>Young Con Classes</t>
  </si>
  <si>
    <t>YNG CON CLS</t>
  </si>
  <si>
    <t>Con Music Lessons</t>
  </si>
  <si>
    <t>CON MUS LESN</t>
  </si>
  <si>
    <t>Musical Accompanying - QCM</t>
  </si>
  <si>
    <t>QCM MUS ACMP</t>
  </si>
  <si>
    <t>Adjudication - per session of up to 3 hrs</t>
  </si>
  <si>
    <t>ADJUD</t>
  </si>
  <si>
    <t>Auditions</t>
  </si>
  <si>
    <t>QCM AUDITN</t>
  </si>
  <si>
    <t>Examining - QCM</t>
  </si>
  <si>
    <t>QCM EXAM</t>
  </si>
  <si>
    <t>Childcare Centres &amp; School Age Care Staff</t>
  </si>
  <si>
    <t>Casual Loading 25%</t>
  </si>
  <si>
    <t>(Based on 76 hrs per fortnight)</t>
  </si>
  <si>
    <t>State Award</t>
  </si>
  <si>
    <t>2008 + 16.20</t>
  </si>
  <si>
    <t>Difference</t>
  </si>
  <si>
    <t>PSoft</t>
  </si>
  <si>
    <t xml:space="preserve">Fnly </t>
  </si>
  <si>
    <t>Hrly</t>
  </si>
  <si>
    <t xml:space="preserve">Casual </t>
  </si>
  <si>
    <t>Annual Rate</t>
  </si>
  <si>
    <t>Designation</t>
  </si>
  <si>
    <t>Explanation</t>
  </si>
  <si>
    <t>Grade/Step</t>
  </si>
  <si>
    <t xml:space="preserve">Assistant Child Care Worker </t>
  </si>
  <si>
    <t>New Weekly Rate</t>
  </si>
  <si>
    <t>Unqualified</t>
  </si>
  <si>
    <t>JN1/17</t>
  </si>
  <si>
    <t>JN1/18</t>
  </si>
  <si>
    <t>ANQ/1</t>
  </si>
  <si>
    <t>JN2/17</t>
  </si>
  <si>
    <t>JN2/18</t>
  </si>
  <si>
    <t>ANQ/2</t>
  </si>
  <si>
    <t>JN3/17</t>
  </si>
  <si>
    <t>JN3/18</t>
  </si>
  <si>
    <t>ANQ/3</t>
  </si>
  <si>
    <t xml:space="preserve">1 Yr Qualified </t>
  </si>
  <si>
    <t>J1Q/17</t>
  </si>
  <si>
    <t>J1Q/18</t>
  </si>
  <si>
    <t>AQ1/1</t>
  </si>
  <si>
    <t>1 Yr Qualified</t>
  </si>
  <si>
    <t>J2Q/17</t>
  </si>
  <si>
    <t>J2Q/18</t>
  </si>
  <si>
    <t>AQ1/2</t>
  </si>
  <si>
    <t>J3Q/17</t>
  </si>
  <si>
    <t>J3Q/18</t>
  </si>
  <si>
    <t>AQ1/3</t>
  </si>
  <si>
    <t>Group Leader</t>
  </si>
  <si>
    <t xml:space="preserve">Unqualified </t>
  </si>
  <si>
    <t>GNQ/1</t>
  </si>
  <si>
    <t>GNQ/2</t>
  </si>
  <si>
    <t>GQ1/1</t>
  </si>
  <si>
    <t>GQ1/2</t>
  </si>
  <si>
    <t>GQ1/3</t>
  </si>
  <si>
    <t>2 Yr Qualified</t>
  </si>
  <si>
    <t>GQ2/1</t>
  </si>
  <si>
    <t>GQ2/2</t>
  </si>
  <si>
    <t>GQ2/3</t>
  </si>
  <si>
    <t>3 Yr Qualified</t>
  </si>
  <si>
    <t>GQ3/1</t>
  </si>
  <si>
    <t>GQ3/2</t>
  </si>
  <si>
    <t>Director</t>
  </si>
  <si>
    <t>DUQ/1</t>
  </si>
  <si>
    <t>DUQ/2</t>
  </si>
  <si>
    <t>Min 3 Yr Qualified</t>
  </si>
  <si>
    <t>DQ3/1</t>
  </si>
  <si>
    <t>DQ3/2</t>
  </si>
  <si>
    <t>DQ3/3</t>
  </si>
  <si>
    <t>DQ3/4</t>
  </si>
  <si>
    <t>DQ3/5</t>
  </si>
  <si>
    <t>Teacher</t>
  </si>
  <si>
    <t>Level 1</t>
  </si>
  <si>
    <t>Level 2</t>
  </si>
  <si>
    <t>Level 3</t>
  </si>
  <si>
    <t>Level 4</t>
  </si>
  <si>
    <t>Level 5</t>
  </si>
  <si>
    <t>Broken Shift Allowance</t>
  </si>
  <si>
    <t>per day</t>
  </si>
  <si>
    <t>25% Loading on Casual Rates</t>
  </si>
  <si>
    <t>EB Grade</t>
  </si>
  <si>
    <t>Description HEW Level</t>
  </si>
  <si>
    <t>F/N Salary</t>
  </si>
  <si>
    <t>Hrly Rate</t>
  </si>
  <si>
    <t>Casual  Rates</t>
  </si>
  <si>
    <t>GEN</t>
  </si>
  <si>
    <t>H01</t>
  </si>
  <si>
    <t>HEW Level 1</t>
  </si>
  <si>
    <t>H02</t>
  </si>
  <si>
    <t>HEW Level 2</t>
  </si>
  <si>
    <t>H03</t>
  </si>
  <si>
    <t>HEW Level 3</t>
  </si>
  <si>
    <t>H04</t>
  </si>
  <si>
    <t>HEW Level 4</t>
  </si>
  <si>
    <t>H05</t>
  </si>
  <si>
    <t>HEW Level 5</t>
  </si>
  <si>
    <t>H06</t>
  </si>
  <si>
    <t>HEW Level 6</t>
  </si>
  <si>
    <t>H07</t>
  </si>
  <si>
    <t>HEW Level 7</t>
  </si>
  <si>
    <t>H08</t>
  </si>
  <si>
    <t>HEW Level 8</t>
  </si>
  <si>
    <t>H09</t>
  </si>
  <si>
    <t>HEW Level 9</t>
  </si>
  <si>
    <t>H10</t>
  </si>
  <si>
    <t>HEW Level 10</t>
  </si>
  <si>
    <t>Snr Research Assist Grade 2</t>
  </si>
  <si>
    <t>Snr Research Assist Grade 1</t>
  </si>
  <si>
    <t>RA2</t>
  </si>
  <si>
    <t>Research Assistant Grade 2</t>
  </si>
  <si>
    <t>RA1</t>
  </si>
  <si>
    <t>Research Assistant Grade 1</t>
  </si>
  <si>
    <t>Allowances</t>
  </si>
  <si>
    <t>First Aid Allowance</t>
  </si>
  <si>
    <t>per fortnight</t>
  </si>
  <si>
    <t>Furniture Handling</t>
  </si>
  <si>
    <t>per day such work performed</t>
  </si>
  <si>
    <t>On-Call Allowance</t>
  </si>
  <si>
    <t>per week such duty performed</t>
  </si>
  <si>
    <t>Overtime Meal Allowance</t>
  </si>
  <si>
    <t>per occasion</t>
  </si>
  <si>
    <t>Tool Allowance 1</t>
  </si>
  <si>
    <t>Tool Allowance 2</t>
  </si>
  <si>
    <t>Toilet Cleaning Allowance</t>
  </si>
  <si>
    <t>Extreme Conditions Allowance</t>
  </si>
  <si>
    <t>Ordinary time plus 25% from time of exposure to clean up</t>
  </si>
  <si>
    <t>Language Instructors</t>
  </si>
  <si>
    <t>Wage Rate Code</t>
  </si>
  <si>
    <t xml:space="preserve"> Level</t>
  </si>
  <si>
    <t>Certification</t>
  </si>
  <si>
    <t>LAI.1</t>
  </si>
  <si>
    <t>Language Instructors 1</t>
  </si>
  <si>
    <t>LAI.2</t>
  </si>
  <si>
    <t>Language Instructors 2</t>
  </si>
  <si>
    <t>LAI.3</t>
  </si>
  <si>
    <t>Language Instructors 3</t>
  </si>
  <si>
    <t>LAI.4</t>
  </si>
  <si>
    <t>Language Instructors 4</t>
  </si>
  <si>
    <t>LAI.5</t>
  </si>
  <si>
    <t>Language Instructors 5</t>
  </si>
  <si>
    <t>LAI.6</t>
  </si>
  <si>
    <t>Language Instructors 6</t>
  </si>
  <si>
    <t>LAI.7</t>
  </si>
  <si>
    <t>Language Instructors 7</t>
  </si>
  <si>
    <t>LAI.8</t>
  </si>
  <si>
    <t>Language Instructors 8</t>
  </si>
  <si>
    <t>LAI.9</t>
  </si>
  <si>
    <t>Language Instructors 9</t>
  </si>
  <si>
    <t>LAI.10</t>
  </si>
  <si>
    <t>Language Instructors 10</t>
  </si>
  <si>
    <t>LAI.11</t>
  </si>
  <si>
    <t>Language Instructors 11</t>
  </si>
  <si>
    <t>LAI.12</t>
  </si>
  <si>
    <t>Language Instructors 12</t>
  </si>
  <si>
    <t>ADS.1</t>
  </si>
  <si>
    <t>Assist Director 1</t>
  </si>
  <si>
    <t>ADS.2</t>
  </si>
  <si>
    <t>Assist Director 2</t>
  </si>
  <si>
    <t>ADS.3</t>
  </si>
  <si>
    <t>Assist Director 3</t>
  </si>
  <si>
    <t>DRS.1</t>
  </si>
  <si>
    <t>Director 1</t>
  </si>
  <si>
    <t>DRS.2</t>
  </si>
  <si>
    <t>Director 2</t>
  </si>
  <si>
    <t>DRS.3</t>
  </si>
  <si>
    <t>Director 3</t>
  </si>
  <si>
    <t>Casual Language Instructors</t>
  </si>
  <si>
    <t>3% Increase + 25% Loading</t>
  </si>
  <si>
    <t>CIB2.1</t>
  </si>
  <si>
    <t>Ihr prep + 1 hr mark</t>
  </si>
  <si>
    <t>Based on LAI.2 by 2 hrs associated work time plus 25% loading</t>
  </si>
  <si>
    <t>CIB2.2</t>
  </si>
  <si>
    <t>Based on LAI.3 by 2 hrs associated work time plus 25% loading</t>
  </si>
  <si>
    <t>CIB2.3</t>
  </si>
  <si>
    <t>Based on LAI.4 by 2 hrs associated work time plus 25% loading</t>
  </si>
  <si>
    <t>CIB1.1</t>
  </si>
  <si>
    <t>Based on LAI.2 by 1 hrs associated work time plus 25% loading</t>
  </si>
  <si>
    <t>CIB1.2</t>
  </si>
  <si>
    <t>Based on LAI.3 by 1 hrs associated work time plus 25% loading</t>
  </si>
  <si>
    <t>CIB1.3</t>
  </si>
  <si>
    <t>Based on LAI.4 by 1 hrs associated work time plus 25% loading</t>
  </si>
  <si>
    <t>Responsibility Allowance</t>
  </si>
  <si>
    <t>Weekly</t>
  </si>
  <si>
    <t xml:space="preserve">Annual </t>
  </si>
  <si>
    <t xml:space="preserve">HEALTH FITNESS CENTRES INDOOR SPORTS AWARD-SOUTH EAST QLD </t>
  </si>
  <si>
    <t xml:space="preserve">(Based on 76 hours per fortnight)  </t>
  </si>
  <si>
    <t>Classification</t>
  </si>
  <si>
    <t>Fitness Industry Workers:</t>
  </si>
  <si>
    <t>GI1/20</t>
  </si>
  <si>
    <t>GI1/19</t>
  </si>
  <si>
    <t>(Age 18, 75%)</t>
  </si>
  <si>
    <t>GI1/18</t>
  </si>
  <si>
    <t>GI1/17</t>
  </si>
  <si>
    <t>GI2/20</t>
  </si>
  <si>
    <t>GI2/19</t>
  </si>
  <si>
    <t>GI2/18</t>
  </si>
  <si>
    <t>GI2/17</t>
  </si>
  <si>
    <t>GI3/20</t>
  </si>
  <si>
    <t>GI3/19</t>
  </si>
  <si>
    <t>GI3/18</t>
  </si>
  <si>
    <t>GI3/17</t>
  </si>
  <si>
    <t>GI4/20</t>
  </si>
  <si>
    <t>GI4/19</t>
  </si>
  <si>
    <t>GI4/18</t>
  </si>
  <si>
    <t>GI4/17</t>
  </si>
  <si>
    <t>GI5/20</t>
  </si>
  <si>
    <t>GI5/19</t>
  </si>
  <si>
    <t>GI5/18</t>
  </si>
  <si>
    <t>GI5/17</t>
  </si>
  <si>
    <t>GI6/20</t>
  </si>
  <si>
    <t>GI6/19</t>
  </si>
  <si>
    <t>GI6/18</t>
  </si>
  <si>
    <t>GI6/17</t>
  </si>
  <si>
    <t>Support Staff:</t>
  </si>
  <si>
    <t>SS1/20</t>
  </si>
  <si>
    <t>SS1/19</t>
  </si>
  <si>
    <t>SS1/18</t>
  </si>
  <si>
    <t>SS1/17</t>
  </si>
  <si>
    <t>SS2/20</t>
  </si>
  <si>
    <t>SS2/19</t>
  </si>
  <si>
    <t>SS2/18</t>
  </si>
  <si>
    <t>SS2/17</t>
  </si>
  <si>
    <t xml:space="preserve">All Other:            </t>
  </si>
  <si>
    <t>(Age 20, 100%)</t>
  </si>
  <si>
    <t>OTH/20</t>
  </si>
  <si>
    <t>OTH/19</t>
  </si>
  <si>
    <t>OTH/18</t>
  </si>
  <si>
    <t>OTH/17</t>
  </si>
  <si>
    <t>(based on 38 hrs per week)</t>
  </si>
  <si>
    <t>Designation:</t>
  </si>
  <si>
    <t>Award wkly wage</t>
  </si>
  <si>
    <t>Award hrly Rate</t>
  </si>
  <si>
    <t>Award casual rate</t>
  </si>
  <si>
    <t>( Hrly + 25% loading)</t>
  </si>
  <si>
    <t>Administration Plan</t>
  </si>
  <si>
    <t>Theatrical Employee:</t>
  </si>
  <si>
    <t>VEN</t>
  </si>
  <si>
    <t>T01</t>
  </si>
  <si>
    <t>Theatre Employees Level 2</t>
  </si>
  <si>
    <t>T02</t>
  </si>
  <si>
    <t>Theatre Employees Level 3</t>
  </si>
  <si>
    <t>T03</t>
  </si>
  <si>
    <t>Theatre Employees Level 4</t>
  </si>
  <si>
    <t>T04</t>
  </si>
  <si>
    <t>Theatre Employees Level 5</t>
  </si>
  <si>
    <t>T05</t>
  </si>
  <si>
    <t>Theatre Employees Level 6</t>
  </si>
  <si>
    <t>T06</t>
  </si>
  <si>
    <t>Theatre Employees Level 8</t>
  </si>
  <si>
    <t>T08</t>
  </si>
  <si>
    <t>Theatre Employees Level 10</t>
  </si>
  <si>
    <t>T10</t>
  </si>
  <si>
    <t>Theatre Employees Level 13</t>
  </si>
  <si>
    <t>T13</t>
  </si>
  <si>
    <t>WORKSHEET THREE - Childcare Centres and School Aged Staff</t>
  </si>
  <si>
    <t>WORKSHEET TWO - Casual Academic</t>
  </si>
  <si>
    <t>WORKSHEET ONE - Academic</t>
  </si>
  <si>
    <t>WORKSHEET SEVEN - Health and Fitness</t>
  </si>
  <si>
    <t>WORKSHEET EIGHT - Language Instructors</t>
  </si>
  <si>
    <t>Assistant Child Care Worker cont'd</t>
  </si>
  <si>
    <t xml:space="preserve">Meal Allowance </t>
  </si>
  <si>
    <t xml:space="preserve">Broken Shift Allowance </t>
  </si>
  <si>
    <t xml:space="preserve">Laundry Allowance </t>
  </si>
  <si>
    <t>LDRY1-QCGU Laundry Allowance</t>
  </si>
  <si>
    <t>Meal Allowance</t>
  </si>
  <si>
    <t>MEAL1 - Meal Allowance - Theatre</t>
  </si>
  <si>
    <t>1 hr delivery and 2 hrs associated working time +
Full subject coordination or relevant doctoral qual.</t>
  </si>
  <si>
    <t>Repeat - 1 hr delivery + 1 hr assoc work time +
full subject coordination or relevant doctoral qual</t>
  </si>
  <si>
    <t>Standard - involved in full subject coordination or
a relevant doctoral qualification</t>
  </si>
  <si>
    <t>Normal preparation time - (1 hr delivery + 1 hr assoc 
work time) + full sub coordination or relevant doctoral quals</t>
  </si>
  <si>
    <t>Little preparation - (1 hr delivery + 0.5 hrs assoc work time) 
full subject coordination or relevant doctrinal qualifcation</t>
  </si>
  <si>
    <t>Relevant doctoral qual or full subject coordination and
performs academic activity such as the conducting
practical classes,demonstrations, workshops
student field excursions etc.</t>
  </si>
  <si>
    <t>Employed to perform any other required
academic activity such as conducting
practical classes,demonstrations, workshops
student field excursions etc.</t>
  </si>
  <si>
    <t>1 hr delivery + 1 hr preparation time with full subject
coordination or relevant doctoral qualification</t>
  </si>
  <si>
    <t>Under 17 70%</t>
  </si>
  <si>
    <t>age 17  80%</t>
  </si>
  <si>
    <t>age 18  90%</t>
  </si>
  <si>
    <t>age 19 and over</t>
  </si>
  <si>
    <t>J1Q/16</t>
  </si>
  <si>
    <t>JN1/16</t>
  </si>
  <si>
    <t>JN2/16</t>
  </si>
  <si>
    <t>JN3/16</t>
  </si>
  <si>
    <t>J2Q/16</t>
  </si>
  <si>
    <t>J3Q/16</t>
  </si>
  <si>
    <t>Overtime meal allowance</t>
  </si>
  <si>
    <t>Clothing allowance</t>
  </si>
  <si>
    <t>Griffith University Professional Increase:</t>
  </si>
  <si>
    <t>Live Performance Award</t>
  </si>
  <si>
    <t>Theatre Employees Level 1
(Induction/Training)</t>
  </si>
  <si>
    <t>Grade 1        (Age 20, 100%)</t>
  </si>
  <si>
    <t>(Age 19, 85%)</t>
  </si>
  <si>
    <t>(Age 17 &amp; under, 65%)</t>
  </si>
  <si>
    <t>Grade 2        (Age 20, 100%)</t>
  </si>
  <si>
    <t>Grade 3        (Age 20, 100%)</t>
  </si>
  <si>
    <t>Grade 4        (Age 20, 100%)</t>
  </si>
  <si>
    <t>Grade 5        (Age 20, 100%)</t>
  </si>
  <si>
    <t>Grade 6        (Age 20, 100%)</t>
  </si>
  <si>
    <t>THR/1</t>
  </si>
  <si>
    <t>THR/2</t>
  </si>
  <si>
    <t>THR/3</t>
  </si>
  <si>
    <t>THR/4</t>
  </si>
  <si>
    <t>THR/5</t>
  </si>
  <si>
    <t>per annum</t>
  </si>
  <si>
    <t>effective</t>
  </si>
  <si>
    <t>Transmission or Recording Allowance</t>
  </si>
  <si>
    <t>Hourly rate</t>
  </si>
  <si>
    <t>Sports Referee</t>
  </si>
  <si>
    <t>SPR</t>
  </si>
  <si>
    <t>SPLCT</t>
  </si>
  <si>
    <t>DVLCT</t>
  </si>
  <si>
    <t>BSLCT</t>
  </si>
  <si>
    <t>RPLCT</t>
  </si>
  <si>
    <t>REPTU</t>
  </si>
  <si>
    <t>CSTUT</t>
  </si>
  <si>
    <t>TRC timetable</t>
  </si>
  <si>
    <t>MKSVR</t>
  </si>
  <si>
    <t>MARKN</t>
  </si>
  <si>
    <t>CLNFN</t>
  </si>
  <si>
    <t>CLNFL</t>
  </si>
  <si>
    <t>MSACCM</t>
  </si>
  <si>
    <t>QCMAD</t>
  </si>
  <si>
    <t>QCMEX</t>
  </si>
  <si>
    <t>QCMMA</t>
  </si>
  <si>
    <t>YGMSL</t>
  </si>
  <si>
    <t>YGCNC</t>
  </si>
  <si>
    <t>CHFPS</t>
  </si>
  <si>
    <t>CMSTD</t>
  </si>
  <si>
    <t>CLS.5	Additional Associated Work +.5
CLS0	Additional Associated Work +0
CLS1	Additional Associated Work +1
CLS2	Additional Associated Work +2
CLS3	Additional Associated Work +3
CLS4	Additional Associated Work +4
ENGPD Meetings Prof Dev
NOCLS  No Class Conv Mod or Oth QA</t>
  </si>
  <si>
    <t>Modern Award increase to commence from 29/06/2024</t>
  </si>
  <si>
    <t>$3.52per day maximum $15.91 per week</t>
  </si>
  <si>
    <t>164.14 (single payment)</t>
  </si>
  <si>
    <t>Modern Award increase Effective 29 June 2024</t>
  </si>
  <si>
    <t>On attainment Diploma leavel qualification</t>
  </si>
  <si>
    <t>ADQ/1</t>
  </si>
  <si>
    <t>3.4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</si>
</sst>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\-mmm\-yyyy"/>
    <numFmt numFmtId="166" formatCode="#,##0.000000"/>
    <numFmt numFmtId="167" formatCode="0.000000"/>
    <numFmt numFmtId="168" formatCode="&quot;$&quot;#,##0.000000"/>
    <numFmt numFmtId="169" formatCode="#,##0.0000"/>
    <numFmt numFmtId="170" formatCode="0.000"/>
    <numFmt numFmtId="171" formatCode="0.0000"/>
    <numFmt numFmtId="172" formatCode="#,##0.00000"/>
    <numFmt numFmtId="173" formatCode="0.00000"/>
    <numFmt numFmtId="174" formatCode="_-&quot;$&quot;* #,##0.000000_-;\-&quot;$&quot;* #,##0.000000_-;_-&quot;$&quot;* &quot;-&quot;??_-;_-@_-"/>
    <numFmt numFmtId="175" formatCode="[$-C09]dd\-mmmm\-yyyy;@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opernicus"/>
      <family val="3"/>
    </font>
    <font>
      <b/>
      <sz val="26"/>
      <color theme="1"/>
      <name val="Jotia"/>
      <family val="3"/>
    </font>
    <font>
      <sz val="11"/>
      <color theme="1"/>
      <name val="Foundry Sterling Book"/>
      <family val="3"/>
    </font>
    <font>
      <b/>
      <sz val="11"/>
      <color rgb="FFFF0000"/>
      <name val="Foundry Sterling Book"/>
      <family val="3"/>
    </font>
    <font>
      <b/>
      <u/>
      <sz val="12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Foundry Sterling Book"/>
      <family val="3"/>
    </font>
    <font>
      <b/>
      <sz val="10"/>
      <color rgb="FFFF0000"/>
      <name val="Foundry Sterling Book"/>
      <family val="3"/>
    </font>
    <font>
      <b/>
      <u/>
      <sz val="10"/>
      <name val="Foundry Sterling Book"/>
      <family val="3"/>
    </font>
    <font>
      <b/>
      <sz val="10"/>
      <name val="Foundry Sterling Book"/>
      <family val="3"/>
    </font>
    <font>
      <sz val="10"/>
      <name val="Foundry Sterling Book"/>
      <family val="3"/>
    </font>
    <font>
      <u/>
      <sz val="10"/>
      <name val="Foundry Sterling Book"/>
      <family val="3"/>
    </font>
    <font>
      <sz val="10"/>
      <color theme="1"/>
      <name val="Foundry Sterling Book"/>
      <family val="3"/>
    </font>
    <font>
      <b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/>
      <sz val="11"/>
      <color theme="10"/>
      <name val="Calibri"/>
      <family val="2"/>
      <scheme val="minor"/>
    </font>
    <font>
      <b/>
      <u/>
      <sz val="26"/>
      <name val="Jotia"/>
      <family val="3"/>
    </font>
    <font>
      <sz val="11"/>
      <color rgb="FFFF0000"/>
      <name val="Calibri"/>
      <family val="2"/>
      <scheme val="minor"/>
    </font>
    <font>
      <b/>
      <u/>
      <sz val="14"/>
      <color theme="10"/>
      <name val="Foundry Sterling Book"/>
      <family val="3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1" fillId="0" borderId="0"/>
    <xf numFmtId="43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165" fontId="6" fillId="0" borderId="0" xfId="0" applyNumberFormat="1" applyFont="1"/>
    <xf numFmtId="0" fontId="6" fillId="0" borderId="0" xfId="0" applyFont="1"/>
    <xf numFmtId="4" fontId="6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7" fontId="0" fillId="0" borderId="0" xfId="0" applyNumberFormat="1"/>
    <xf numFmtId="2" fontId="0" fillId="0" borderId="0" xfId="0" applyNumberFormat="1"/>
    <xf numFmtId="0" fontId="8" fillId="0" borderId="0" xfId="0" applyFont="1"/>
    <xf numFmtId="0" fontId="10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left"/>
    </xf>
    <xf numFmtId="165" fontId="10" fillId="0" borderId="0" xfId="0" applyNumberFormat="1" applyFont="1"/>
    <xf numFmtId="0" fontId="10" fillId="0" borderId="0" xfId="0" applyFont="1"/>
    <xf numFmtId="4" fontId="10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9" fontId="12" fillId="0" borderId="0" xfId="2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2" fontId="4" fillId="0" borderId="0" xfId="0" applyNumberFormat="1" applyFont="1"/>
    <xf numFmtId="166" fontId="4" fillId="0" borderId="0" xfId="0" applyNumberFormat="1" applyFont="1" applyAlignment="1">
      <alignment horizontal="center"/>
    </xf>
    <xf numFmtId="167" fontId="4" fillId="0" borderId="0" xfId="0" applyNumberFormat="1" applyFont="1"/>
    <xf numFmtId="0" fontId="13" fillId="0" borderId="15" xfId="0" applyFont="1" applyBorder="1"/>
    <xf numFmtId="0" fontId="4" fillId="0" borderId="15" xfId="0" applyFont="1" applyBorder="1"/>
    <xf numFmtId="166" fontId="4" fillId="0" borderId="15" xfId="0" applyNumberFormat="1" applyFont="1" applyBorder="1" applyAlignment="1">
      <alignment horizontal="center"/>
    </xf>
    <xf numFmtId="167" fontId="4" fillId="0" borderId="15" xfId="0" applyNumberFormat="1" applyFont="1" applyBorder="1"/>
    <xf numFmtId="0" fontId="4" fillId="0" borderId="11" xfId="0" applyFont="1" applyBorder="1"/>
    <xf numFmtId="0" fontId="4" fillId="0" borderId="13" xfId="0" applyFont="1" applyBorder="1"/>
    <xf numFmtId="0" fontId="13" fillId="0" borderId="10" xfId="0" applyFont="1" applyBorder="1" applyAlignment="1">
      <alignment horizontal="center"/>
    </xf>
    <xf numFmtId="0" fontId="4" fillId="0" borderId="10" xfId="0" applyFont="1" applyBorder="1"/>
    <xf numFmtId="166" fontId="4" fillId="0" borderId="10" xfId="0" applyNumberFormat="1" applyFont="1" applyBorder="1" applyAlignment="1">
      <alignment horizontal="center"/>
    </xf>
    <xf numFmtId="167" fontId="4" fillId="0" borderId="10" xfId="0" applyNumberFormat="1" applyFont="1" applyBorder="1"/>
    <xf numFmtId="0" fontId="4" fillId="0" borderId="16" xfId="0" applyFont="1" applyBorder="1"/>
    <xf numFmtId="0" fontId="11" fillId="0" borderId="5" xfId="0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2" fillId="0" borderId="0" xfId="0" applyFont="1"/>
    <xf numFmtId="166" fontId="16" fillId="0" borderId="1" xfId="0" applyNumberFormat="1" applyFont="1" applyBorder="1" applyAlignment="1">
      <alignment horizontal="center"/>
    </xf>
    <xf numFmtId="167" fontId="16" fillId="0" borderId="1" xfId="0" applyNumberFormat="1" applyFont="1" applyBorder="1"/>
    <xf numFmtId="167" fontId="16" fillId="0" borderId="6" xfId="0" applyNumberFormat="1" applyFont="1" applyBorder="1"/>
    <xf numFmtId="166" fontId="16" fillId="0" borderId="8" xfId="0" applyNumberFormat="1" applyFont="1" applyBorder="1" applyAlignment="1">
      <alignment horizontal="center"/>
    </xf>
    <xf numFmtId="167" fontId="16" fillId="0" borderId="8" xfId="0" applyNumberFormat="1" applyFont="1" applyBorder="1"/>
    <xf numFmtId="167" fontId="16" fillId="0" borderId="9" xfId="0" applyNumberFormat="1" applyFont="1" applyBorder="1"/>
    <xf numFmtId="0" fontId="5" fillId="0" borderId="12" xfId="0" applyFont="1" applyBorder="1"/>
    <xf numFmtId="0" fontId="14" fillId="0" borderId="10" xfId="0" applyFont="1" applyBorder="1"/>
    <xf numFmtId="0" fontId="15" fillId="0" borderId="11" xfId="0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7" xfId="0" applyFont="1" applyBorder="1"/>
    <xf numFmtId="0" fontId="4" fillId="0" borderId="18" xfId="0" applyFont="1" applyBorder="1"/>
    <xf numFmtId="4" fontId="5" fillId="0" borderId="3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166" fontId="0" fillId="0" borderId="0" xfId="0" applyNumberForma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9" fillId="0" borderId="0" xfId="0" applyFont="1"/>
    <xf numFmtId="2" fontId="8" fillId="0" borderId="0" xfId="0" applyNumberFormat="1" applyFont="1"/>
    <xf numFmtId="169" fontId="8" fillId="0" borderId="0" xfId="0" applyNumberFormat="1" applyFont="1"/>
    <xf numFmtId="164" fontId="8" fillId="0" borderId="0" xfId="0" applyNumberFormat="1" applyFont="1"/>
    <xf numFmtId="170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19" fillId="0" borderId="0" xfId="0" applyFont="1"/>
    <xf numFmtId="167" fontId="19" fillId="0" borderId="0" xfId="0" applyNumberFormat="1" applyFont="1"/>
    <xf numFmtId="2" fontId="19" fillId="0" borderId="0" xfId="0" applyNumberFormat="1" applyFont="1"/>
    <xf numFmtId="0" fontId="19" fillId="0" borderId="0" xfId="0" applyFont="1" applyAlignment="1">
      <alignment horizontal="center"/>
    </xf>
    <xf numFmtId="171" fontId="18" fillId="0" borderId="0" xfId="0" applyNumberFormat="1" applyFont="1" applyAlignment="1">
      <alignment horizontal="center"/>
    </xf>
    <xf numFmtId="3" fontId="7" fillId="0" borderId="0" xfId="0" applyNumberFormat="1" applyFont="1"/>
    <xf numFmtId="15" fontId="19" fillId="0" borderId="0" xfId="0" applyNumberFormat="1" applyFont="1" applyAlignment="1">
      <alignment horizontal="left"/>
    </xf>
    <xf numFmtId="171" fontId="7" fillId="0" borderId="0" xfId="0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49" fontId="0" fillId="0" borderId="0" xfId="0" applyNumberFormat="1"/>
    <xf numFmtId="172" fontId="0" fillId="0" borderId="0" xfId="0" applyNumberFormat="1"/>
    <xf numFmtId="43" fontId="0" fillId="0" borderId="0" xfId="1" applyFont="1" applyFill="1"/>
    <xf numFmtId="167" fontId="7" fillId="0" borderId="0" xfId="0" applyNumberFormat="1" applyFont="1"/>
    <xf numFmtId="15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Continuous" vertical="justify"/>
    </xf>
    <xf numFmtId="9" fontId="7" fillId="0" borderId="0" xfId="2" applyFont="1" applyAlignment="1">
      <alignment horizontal="center"/>
    </xf>
    <xf numFmtId="0" fontId="9" fillId="0" borderId="0" xfId="0" applyFont="1" applyAlignment="1">
      <alignment horizontal="left"/>
    </xf>
    <xf numFmtId="43" fontId="0" fillId="0" borderId="0" xfId="0" applyNumberFormat="1"/>
    <xf numFmtId="8" fontId="0" fillId="0" borderId="0" xfId="0" applyNumberFormat="1" applyAlignment="1">
      <alignment horizontal="left"/>
    </xf>
    <xf numFmtId="0" fontId="20" fillId="0" borderId="0" xfId="4" applyFont="1"/>
    <xf numFmtId="0" fontId="21" fillId="0" borderId="0" xfId="4"/>
    <xf numFmtId="2" fontId="21" fillId="0" borderId="0" xfId="4" applyNumberFormat="1" applyAlignment="1">
      <alignment horizontal="center"/>
    </xf>
    <xf numFmtId="0" fontId="21" fillId="0" borderId="0" xfId="4" applyAlignment="1">
      <alignment horizontal="right"/>
    </xf>
    <xf numFmtId="0" fontId="9" fillId="0" borderId="0" xfId="4" applyFont="1" applyAlignment="1">
      <alignment horizontal="center"/>
    </xf>
    <xf numFmtId="0" fontId="8" fillId="0" borderId="0" xfId="4" applyFont="1"/>
    <xf numFmtId="0" fontId="9" fillId="0" borderId="0" xfId="4" applyFont="1"/>
    <xf numFmtId="43" fontId="8" fillId="0" borderId="0" xfId="5" applyFill="1"/>
    <xf numFmtId="2" fontId="21" fillId="0" borderId="0" xfId="4" applyNumberFormat="1" applyAlignment="1">
      <alignment horizontal="right"/>
    </xf>
    <xf numFmtId="2" fontId="21" fillId="0" borderId="0" xfId="4" applyNumberFormat="1"/>
    <xf numFmtId="167" fontId="21" fillId="0" borderId="0" xfId="4" applyNumberFormat="1"/>
    <xf numFmtId="173" fontId="21" fillId="0" borderId="0" xfId="4" applyNumberFormat="1" applyAlignment="1">
      <alignment horizontal="center"/>
    </xf>
    <xf numFmtId="171" fontId="21" fillId="0" borderId="0" xfId="4" applyNumberFormat="1" applyAlignment="1">
      <alignment horizontal="right"/>
    </xf>
    <xf numFmtId="171" fontId="0" fillId="0" borderId="0" xfId="0" applyNumberFormat="1"/>
    <xf numFmtId="0" fontId="22" fillId="0" borderId="0" xfId="0" applyFont="1"/>
    <xf numFmtId="171" fontId="22" fillId="0" borderId="0" xfId="0" applyNumberFormat="1" applyFont="1"/>
    <xf numFmtId="0" fontId="9" fillId="0" borderId="0" xfId="0" applyFont="1" applyAlignment="1">
      <alignment wrapText="1"/>
    </xf>
    <xf numFmtId="2" fontId="8" fillId="0" borderId="0" xfId="0" applyNumberFormat="1" applyFont="1" applyAlignment="1">
      <alignment horizontal="center"/>
    </xf>
    <xf numFmtId="8" fontId="0" fillId="0" borderId="0" xfId="0" applyNumberFormat="1"/>
    <xf numFmtId="0" fontId="3" fillId="0" borderId="19" xfId="0" applyFont="1" applyBorder="1"/>
    <xf numFmtId="0" fontId="26" fillId="0" borderId="20" xfId="6" applyFont="1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2" fontId="0" fillId="0" borderId="6" xfId="0" applyNumberFormat="1" applyBorder="1"/>
    <xf numFmtId="2" fontId="0" fillId="0" borderId="9" xfId="0" applyNumberFormat="1" applyBorder="1"/>
    <xf numFmtId="2" fontId="0" fillId="0" borderId="4" xfId="0" applyNumberFormat="1" applyBorder="1"/>
    <xf numFmtId="0" fontId="0" fillId="0" borderId="5" xfId="0" applyBorder="1"/>
    <xf numFmtId="0" fontId="0" fillId="0" borderId="7" xfId="0" applyBorder="1"/>
    <xf numFmtId="0" fontId="7" fillId="0" borderId="8" xfId="0" applyFont="1" applyBorder="1" applyAlignment="1">
      <alignment horizontal="center"/>
    </xf>
    <xf numFmtId="0" fontId="0" fillId="0" borderId="9" xfId="0" applyBorder="1"/>
    <xf numFmtId="0" fontId="8" fillId="0" borderId="1" xfId="0" applyFont="1" applyBorder="1"/>
    <xf numFmtId="169" fontId="8" fillId="0" borderId="1" xfId="0" applyNumberFormat="1" applyFont="1" applyBorder="1"/>
    <xf numFmtId="164" fontId="8" fillId="0" borderId="1" xfId="0" applyNumberFormat="1" applyFont="1" applyBorder="1"/>
    <xf numFmtId="2" fontId="8" fillId="0" borderId="1" xfId="0" applyNumberFormat="1" applyFont="1" applyBorder="1"/>
    <xf numFmtId="167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9" fillId="0" borderId="5" xfId="0" applyFont="1" applyBorder="1"/>
    <xf numFmtId="164" fontId="8" fillId="0" borderId="6" xfId="0" applyNumberFormat="1" applyFont="1" applyBorder="1"/>
    <xf numFmtId="0" fontId="8" fillId="0" borderId="5" xfId="0" applyFont="1" applyBorder="1"/>
    <xf numFmtId="167" fontId="8" fillId="0" borderId="6" xfId="0" applyNumberFormat="1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2" fontId="8" fillId="0" borderId="8" xfId="0" applyNumberFormat="1" applyFont="1" applyBorder="1"/>
    <xf numFmtId="169" fontId="8" fillId="0" borderId="8" xfId="0" applyNumberFormat="1" applyFont="1" applyBorder="1"/>
    <xf numFmtId="0" fontId="8" fillId="0" borderId="9" xfId="0" applyFont="1" applyBorder="1"/>
    <xf numFmtId="0" fontId="29" fillId="0" borderId="2" xfId="0" applyFont="1" applyBorder="1"/>
    <xf numFmtId="0" fontId="27" fillId="0" borderId="3" xfId="0" applyFont="1" applyBorder="1"/>
    <xf numFmtId="169" fontId="27" fillId="0" borderId="3" xfId="0" applyNumberFormat="1" applyFont="1" applyBorder="1"/>
    <xf numFmtId="164" fontId="27" fillId="0" borderId="4" xfId="0" applyNumberFormat="1" applyFont="1" applyBorder="1"/>
    <xf numFmtId="0" fontId="27" fillId="0" borderId="5" xfId="0" applyFont="1" applyBorder="1"/>
    <xf numFmtId="0" fontId="27" fillId="0" borderId="1" xfId="0" applyFont="1" applyBorder="1"/>
    <xf numFmtId="169" fontId="27" fillId="0" borderId="1" xfId="0" applyNumberFormat="1" applyFont="1" applyBorder="1"/>
    <xf numFmtId="164" fontId="27" fillId="0" borderId="6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25" fillId="0" borderId="3" xfId="0" applyFont="1" applyBorder="1"/>
    <xf numFmtId="172" fontId="0" fillId="0" borderId="1" xfId="0" applyNumberFormat="1" applyBorder="1"/>
    <xf numFmtId="0" fontId="18" fillId="0" borderId="1" xfId="0" applyFont="1" applyBorder="1"/>
    <xf numFmtId="43" fontId="0" fillId="0" borderId="1" xfId="1" applyFont="1" applyFill="1" applyBorder="1"/>
    <xf numFmtId="172" fontId="18" fillId="0" borderId="1" xfId="0" applyNumberFormat="1" applyFont="1" applyBorder="1"/>
    <xf numFmtId="0" fontId="7" fillId="0" borderId="3" xfId="0" applyFont="1" applyBorder="1"/>
    <xf numFmtId="172" fontId="0" fillId="0" borderId="3" xfId="0" applyNumberFormat="1" applyBorder="1"/>
    <xf numFmtId="0" fontId="18" fillId="0" borderId="5" xfId="0" applyFont="1" applyBorder="1"/>
    <xf numFmtId="0" fontId="18" fillId="0" borderId="7" xfId="0" applyFont="1" applyBorder="1"/>
    <xf numFmtId="0" fontId="18" fillId="0" borderId="8" xfId="0" applyFont="1" applyBorder="1"/>
    <xf numFmtId="172" fontId="18" fillId="0" borderId="8" xfId="0" applyNumberFormat="1" applyFont="1" applyBorder="1"/>
    <xf numFmtId="0" fontId="30" fillId="0" borderId="2" xfId="0" applyFont="1" applyBorder="1"/>
    <xf numFmtId="0" fontId="30" fillId="0" borderId="0" xfId="0" applyFont="1" applyAlignment="1">
      <alignment horizontal="center"/>
    </xf>
    <xf numFmtId="0" fontId="30" fillId="0" borderId="0" xfId="0" applyFont="1"/>
    <xf numFmtId="167" fontId="30" fillId="0" borderId="0" xfId="0" applyNumberFormat="1" applyFont="1"/>
    <xf numFmtId="2" fontId="30" fillId="0" borderId="0" xfId="0" applyNumberFormat="1" applyFont="1"/>
    <xf numFmtId="0" fontId="30" fillId="0" borderId="1" xfId="0" applyFont="1" applyBorder="1" applyAlignment="1">
      <alignment horizontal="center"/>
    </xf>
    <xf numFmtId="0" fontId="25" fillId="0" borderId="1" xfId="0" applyFont="1" applyBorder="1"/>
    <xf numFmtId="15" fontId="30" fillId="0" borderId="1" xfId="0" applyNumberFormat="1" applyFont="1" applyBorder="1" applyAlignment="1">
      <alignment horizontal="center"/>
    </xf>
    <xf numFmtId="167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19" fillId="0" borderId="1" xfId="0" applyFont="1" applyBorder="1"/>
    <xf numFmtId="167" fontId="0" fillId="0" borderId="1" xfId="0" applyNumberFormat="1" applyBorder="1"/>
    <xf numFmtId="0" fontId="19" fillId="0" borderId="1" xfId="0" applyFon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3" xfId="0" applyFont="1" applyBorder="1" applyAlignment="1">
      <alignment horizontal="centerContinuous" vertical="justify"/>
    </xf>
    <xf numFmtId="167" fontId="30" fillId="0" borderId="3" xfId="0" applyNumberFormat="1" applyFont="1" applyBorder="1"/>
    <xf numFmtId="0" fontId="30" fillId="0" borderId="3" xfId="0" applyFont="1" applyBorder="1" applyAlignment="1">
      <alignment horizontal="centerContinuous" vertical="justify" readingOrder="1"/>
    </xf>
    <xf numFmtId="171" fontId="30" fillId="0" borderId="4" xfId="0" applyNumberFormat="1" applyFont="1" applyBorder="1" applyAlignment="1">
      <alignment horizontal="centerContinuous" vertical="justify"/>
    </xf>
    <xf numFmtId="0" fontId="25" fillId="0" borderId="5" xfId="0" applyFont="1" applyBorder="1"/>
    <xf numFmtId="171" fontId="31" fillId="0" borderId="6" xfId="0" applyNumberFormat="1" applyFont="1" applyBorder="1" applyAlignment="1">
      <alignment horizontal="center"/>
    </xf>
    <xf numFmtId="171" fontId="18" fillId="0" borderId="6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72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0" fontId="19" fillId="0" borderId="8" xfId="0" applyFont="1" applyBorder="1" applyAlignment="1">
      <alignment horizontal="center"/>
    </xf>
    <xf numFmtId="171" fontId="18" fillId="0" borderId="9" xfId="0" applyNumberFormat="1" applyFont="1" applyBorder="1" applyAlignment="1">
      <alignment horizontal="center"/>
    </xf>
    <xf numFmtId="167" fontId="8" fillId="0" borderId="8" xfId="0" applyNumberFormat="1" applyFont="1" applyBorder="1" applyAlignment="1">
      <alignment horizontal="right"/>
    </xf>
    <xf numFmtId="2" fontId="8" fillId="0" borderId="8" xfId="0" applyNumberFormat="1" applyFont="1" applyBorder="1" applyAlignment="1">
      <alignment horizontal="right"/>
    </xf>
    <xf numFmtId="167" fontId="8" fillId="0" borderId="9" xfId="0" applyNumberFormat="1" applyFont="1" applyBorder="1"/>
    <xf numFmtId="0" fontId="9" fillId="0" borderId="7" xfId="0" applyFont="1" applyBorder="1"/>
    <xf numFmtId="171" fontId="28" fillId="0" borderId="1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171" fontId="28" fillId="0" borderId="3" xfId="0" applyNumberFormat="1" applyFont="1" applyBorder="1" applyAlignment="1">
      <alignment horizontal="center"/>
    </xf>
    <xf numFmtId="0" fontId="21" fillId="0" borderId="1" xfId="4" applyBorder="1"/>
    <xf numFmtId="2" fontId="21" fillId="0" borderId="1" xfId="4" applyNumberFormat="1" applyBorder="1" applyAlignment="1">
      <alignment horizontal="center"/>
    </xf>
    <xf numFmtId="0" fontId="21" fillId="0" borderId="1" xfId="4" applyBorder="1" applyAlignment="1">
      <alignment horizontal="right"/>
    </xf>
    <xf numFmtId="0" fontId="9" fillId="0" borderId="1" xfId="4" applyFont="1" applyBorder="1" applyAlignment="1">
      <alignment horizontal="center"/>
    </xf>
    <xf numFmtId="43" fontId="8" fillId="0" borderId="1" xfId="5" applyFill="1" applyBorder="1"/>
    <xf numFmtId="167" fontId="21" fillId="0" borderId="1" xfId="4" applyNumberFormat="1" applyBorder="1" applyAlignment="1">
      <alignment horizontal="center"/>
    </xf>
    <xf numFmtId="167" fontId="21" fillId="0" borderId="1" xfId="4" applyNumberFormat="1" applyBorder="1" applyAlignment="1">
      <alignment horizontal="right"/>
    </xf>
    <xf numFmtId="173" fontId="21" fillId="0" borderId="1" xfId="4" applyNumberFormat="1" applyBorder="1" applyAlignment="1">
      <alignment horizontal="center"/>
    </xf>
    <xf numFmtId="171" fontId="21" fillId="0" borderId="1" xfId="4" applyNumberFormat="1" applyBorder="1" applyAlignment="1">
      <alignment horizontal="right"/>
    </xf>
    <xf numFmtId="0" fontId="9" fillId="0" borderId="5" xfId="4" applyFont="1" applyBorder="1"/>
    <xf numFmtId="0" fontId="21" fillId="0" borderId="6" xfId="4" applyBorder="1" applyAlignment="1">
      <alignment horizontal="right"/>
    </xf>
    <xf numFmtId="2" fontId="21" fillId="0" borderId="6" xfId="4" applyNumberFormat="1" applyBorder="1" applyAlignment="1">
      <alignment horizontal="right"/>
    </xf>
    <xf numFmtId="0" fontId="9" fillId="0" borderId="5" xfId="4" applyFont="1" applyBorder="1" applyAlignment="1">
      <alignment horizontal="left" indent="9"/>
    </xf>
    <xf numFmtId="0" fontId="9" fillId="0" borderId="7" xfId="4" applyFont="1" applyBorder="1" applyAlignment="1">
      <alignment horizontal="left" indent="9"/>
    </xf>
    <xf numFmtId="43" fontId="8" fillId="0" borderId="8" xfId="5" applyFill="1" applyBorder="1"/>
    <xf numFmtId="167" fontId="21" fillId="0" borderId="8" xfId="4" applyNumberFormat="1" applyBorder="1" applyAlignment="1">
      <alignment horizontal="center"/>
    </xf>
    <xf numFmtId="167" fontId="21" fillId="0" borderId="8" xfId="4" applyNumberFormat="1" applyBorder="1" applyAlignment="1">
      <alignment horizontal="right"/>
    </xf>
    <xf numFmtId="0" fontId="9" fillId="0" borderId="8" xfId="4" applyFont="1" applyBorder="1" applyAlignment="1">
      <alignment horizontal="center"/>
    </xf>
    <xf numFmtId="2" fontId="21" fillId="0" borderId="9" xfId="4" applyNumberFormat="1" applyBorder="1" applyAlignment="1">
      <alignment horizontal="right"/>
    </xf>
    <xf numFmtId="0" fontId="27" fillId="0" borderId="2" xfId="4" applyFont="1" applyBorder="1"/>
    <xf numFmtId="0" fontId="28" fillId="0" borderId="3" xfId="4" applyFont="1" applyBorder="1" applyAlignment="1">
      <alignment horizontal="center"/>
    </xf>
    <xf numFmtId="2" fontId="28" fillId="0" borderId="3" xfId="4" applyNumberFormat="1" applyFont="1" applyBorder="1" applyAlignment="1">
      <alignment horizontal="center"/>
    </xf>
    <xf numFmtId="0" fontId="28" fillId="0" borderId="3" xfId="4" applyFont="1" applyBorder="1" applyAlignment="1">
      <alignment horizontal="right"/>
    </xf>
    <xf numFmtId="0" fontId="28" fillId="0" borderId="4" xfId="4" applyFont="1" applyBorder="1" applyAlignment="1">
      <alignment horizontal="right"/>
    </xf>
    <xf numFmtId="0" fontId="28" fillId="0" borderId="5" xfId="4" applyFont="1" applyBorder="1" applyAlignment="1">
      <alignment horizontal="center"/>
    </xf>
    <xf numFmtId="0" fontId="28" fillId="0" borderId="1" xfId="4" applyFont="1" applyBorder="1" applyAlignment="1">
      <alignment horizontal="center"/>
    </xf>
    <xf numFmtId="2" fontId="28" fillId="0" borderId="1" xfId="4" applyNumberFormat="1" applyFont="1" applyBorder="1" applyAlignment="1">
      <alignment horizontal="center"/>
    </xf>
    <xf numFmtId="0" fontId="28" fillId="0" borderId="1" xfId="4" applyFont="1" applyBorder="1" applyAlignment="1">
      <alignment horizontal="right"/>
    </xf>
    <xf numFmtId="0" fontId="28" fillId="0" borderId="6" xfId="4" applyFont="1" applyBorder="1" applyAlignment="1">
      <alignment horizontal="right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center"/>
    </xf>
    <xf numFmtId="0" fontId="7" fillId="0" borderId="5" xfId="0" applyFont="1" applyBorder="1"/>
    <xf numFmtId="167" fontId="0" fillId="0" borderId="6" xfId="0" applyNumberFormat="1" applyBorder="1"/>
    <xf numFmtId="167" fontId="0" fillId="0" borderId="6" xfId="0" applyNumberFormat="1" applyBorder="1" applyAlignment="1">
      <alignment horizontal="center"/>
    </xf>
    <xf numFmtId="0" fontId="7" fillId="0" borderId="7" xfId="0" applyFont="1" applyBorder="1"/>
    <xf numFmtId="0" fontId="0" fillId="0" borderId="8" xfId="0" applyBorder="1" applyAlignment="1">
      <alignment horizontal="left"/>
    </xf>
    <xf numFmtId="166" fontId="0" fillId="0" borderId="8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0" fontId="30" fillId="0" borderId="2" xfId="0" applyFont="1" applyBorder="1" applyAlignment="1">
      <alignment horizontal="centerContinuous" vertical="justify"/>
    </xf>
    <xf numFmtId="167" fontId="30" fillId="0" borderId="4" xfId="0" applyNumberFormat="1" applyFont="1" applyBorder="1"/>
    <xf numFmtId="167" fontId="30" fillId="0" borderId="6" xfId="0" applyNumberFormat="1" applyFont="1" applyBorder="1" applyAlignment="1">
      <alignment horizontal="center"/>
    </xf>
    <xf numFmtId="0" fontId="30" fillId="0" borderId="5" xfId="0" applyFont="1" applyBorder="1" applyAlignment="1">
      <alignment horizontal="centerContinuous" vertical="justify"/>
    </xf>
    <xf numFmtId="2" fontId="25" fillId="0" borderId="1" xfId="0" applyNumberFormat="1" applyFont="1" applyBorder="1" applyAlignment="1">
      <alignment horizontal="center"/>
    </xf>
    <xf numFmtId="167" fontId="30" fillId="0" borderId="6" xfId="0" applyNumberFormat="1" applyFont="1" applyBorder="1"/>
    <xf numFmtId="166" fontId="0" fillId="0" borderId="1" xfId="0" applyNumberFormat="1" applyBorder="1"/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167" fontId="0" fillId="0" borderId="8" xfId="0" applyNumberFormat="1" applyBorder="1"/>
    <xf numFmtId="4" fontId="25" fillId="0" borderId="3" xfId="0" applyNumberFormat="1" applyFont="1" applyBorder="1" applyAlignment="1">
      <alignment horizontal="center"/>
    </xf>
    <xf numFmtId="164" fontId="27" fillId="0" borderId="3" xfId="0" applyNumberFormat="1" applyFont="1" applyBorder="1" applyAlignment="1">
      <alignment horizontal="left" wrapText="1"/>
    </xf>
    <xf numFmtId="4" fontId="25" fillId="0" borderId="1" xfId="0" applyNumberFormat="1" applyFont="1" applyBorder="1" applyAlignment="1">
      <alignment horizontal="center"/>
    </xf>
    <xf numFmtId="167" fontId="30" fillId="0" borderId="1" xfId="0" applyNumberFormat="1" applyFont="1" applyBorder="1"/>
    <xf numFmtId="167" fontId="30" fillId="0" borderId="1" xfId="0" applyNumberFormat="1" applyFont="1" applyBorder="1" applyAlignment="1">
      <alignment horizontal="center"/>
    </xf>
    <xf numFmtId="0" fontId="9" fillId="0" borderId="2" xfId="0" applyFont="1" applyBorder="1"/>
    <xf numFmtId="43" fontId="0" fillId="0" borderId="6" xfId="0" applyNumberFormat="1" applyBorder="1"/>
    <xf numFmtId="43" fontId="0" fillId="0" borderId="9" xfId="0" applyNumberFormat="1" applyBorder="1"/>
    <xf numFmtId="0" fontId="28" fillId="0" borderId="1" xfId="0" applyFont="1" applyBorder="1"/>
    <xf numFmtId="171" fontId="0" fillId="0" borderId="1" xfId="0" applyNumberFormat="1" applyBorder="1"/>
    <xf numFmtId="43" fontId="8" fillId="0" borderId="1" xfId="1" applyFont="1" applyFill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43" fontId="8" fillId="0" borderId="1" xfId="5" applyFont="1" applyFill="1" applyBorder="1" applyAlignment="1">
      <alignment horizontal="center"/>
    </xf>
    <xf numFmtId="2" fontId="9" fillId="0" borderId="1" xfId="4" applyNumberFormat="1" applyFont="1" applyBorder="1" applyAlignment="1">
      <alignment horizontal="center"/>
    </xf>
    <xf numFmtId="0" fontId="9" fillId="0" borderId="1" xfId="4" applyFont="1" applyBorder="1" applyAlignment="1">
      <alignment horizontal="center" wrapText="1"/>
    </xf>
    <xf numFmtId="0" fontId="28" fillId="0" borderId="2" xfId="0" applyFont="1" applyBorder="1"/>
    <xf numFmtId="0" fontId="28" fillId="0" borderId="3" xfId="0" applyFont="1" applyBorder="1"/>
    <xf numFmtId="0" fontId="27" fillId="0" borderId="4" xfId="0" applyFont="1" applyBorder="1" applyAlignment="1">
      <alignment horizontal="center" wrapText="1"/>
    </xf>
    <xf numFmtId="43" fontId="8" fillId="0" borderId="6" xfId="0" applyNumberFormat="1" applyFont="1" applyBorder="1" applyAlignment="1">
      <alignment horizontal="center"/>
    </xf>
    <xf numFmtId="0" fontId="9" fillId="0" borderId="7" xfId="4" applyFont="1" applyBorder="1"/>
    <xf numFmtId="43" fontId="8" fillId="0" borderId="8" xfId="5" applyFont="1" applyFill="1" applyBorder="1" applyAlignment="1">
      <alignment horizontal="center"/>
    </xf>
    <xf numFmtId="167" fontId="8" fillId="0" borderId="8" xfId="0" applyNumberFormat="1" applyFont="1" applyBorder="1" applyAlignment="1">
      <alignment horizontal="center"/>
    </xf>
    <xf numFmtId="2" fontId="9" fillId="0" borderId="8" xfId="4" applyNumberFormat="1" applyFont="1" applyBorder="1" applyAlignment="1">
      <alignment horizontal="center"/>
    </xf>
    <xf numFmtId="43" fontId="8" fillId="0" borderId="9" xfId="0" applyNumberFormat="1" applyFont="1" applyBorder="1" applyAlignment="1">
      <alignment horizontal="center"/>
    </xf>
    <xf numFmtId="0" fontId="9" fillId="0" borderId="0" xfId="8" applyFont="1" applyAlignment="1">
      <alignment horizontal="left"/>
    </xf>
    <xf numFmtId="0" fontId="9" fillId="0" borderId="0" xfId="8" applyFont="1" applyAlignment="1">
      <alignment horizontal="center"/>
    </xf>
    <xf numFmtId="0" fontId="9" fillId="0" borderId="0" xfId="8" applyFont="1"/>
    <xf numFmtId="44" fontId="8" fillId="0" borderId="0" xfId="7" applyFont="1" applyFill="1" applyAlignment="1">
      <alignment horizontal="center"/>
    </xf>
    <xf numFmtId="44" fontId="8" fillId="0" borderId="0" xfId="7" applyFont="1" applyFill="1"/>
    <xf numFmtId="0" fontId="24" fillId="0" borderId="0" xfId="0" applyFont="1"/>
    <xf numFmtId="174" fontId="8" fillId="0" borderId="1" xfId="0" applyNumberFormat="1" applyFont="1" applyBorder="1"/>
    <xf numFmtId="2" fontId="8" fillId="0" borderId="21" xfId="0" applyNumberFormat="1" applyFont="1" applyBorder="1" applyAlignment="1">
      <alignment horizontal="right"/>
    </xf>
    <xf numFmtId="164" fontId="8" fillId="0" borderId="22" xfId="0" applyNumberFormat="1" applyFont="1" applyBorder="1"/>
    <xf numFmtId="167" fontId="8" fillId="0" borderId="23" xfId="0" applyNumberFormat="1" applyFont="1" applyBorder="1"/>
    <xf numFmtId="0" fontId="8" fillId="0" borderId="24" xfId="0" applyFont="1" applyBorder="1"/>
    <xf numFmtId="175" fontId="9" fillId="0" borderId="0" xfId="0" applyNumberFormat="1" applyFont="1"/>
    <xf numFmtId="0" fontId="7" fillId="0" borderId="0" xfId="3" applyFont="1"/>
    <xf numFmtId="173" fontId="4" fillId="0" borderId="0" xfId="0" applyNumberFormat="1" applyFont="1"/>
    <xf numFmtId="0" fontId="32" fillId="0" borderId="0" xfId="0" applyFont="1"/>
    <xf numFmtId="0" fontId="8" fillId="0" borderId="0" xfId="8"/>
    <xf numFmtId="0" fontId="9" fillId="0" borderId="0" xfId="4" applyFont="1" applyAlignment="1">
      <alignment horizontal="left" indent="9"/>
    </xf>
    <xf numFmtId="43" fontId="8" fillId="0" borderId="0" xfId="5" applyFill="1" applyBorder="1"/>
    <xf numFmtId="167" fontId="21" fillId="0" borderId="0" xfId="4" applyNumberFormat="1" applyAlignment="1">
      <alignment horizontal="center"/>
    </xf>
    <xf numFmtId="167" fontId="21" fillId="0" borderId="0" xfId="4" applyNumberFormat="1" applyAlignment="1">
      <alignment horizontal="right"/>
    </xf>
    <xf numFmtId="0" fontId="0" fillId="0" borderId="5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/>
    <xf numFmtId="168" fontId="0" fillId="0" borderId="0" xfId="0" applyNumberFormat="1"/>
    <xf numFmtId="164" fontId="0" fillId="0" borderId="0" xfId="0" applyNumberFormat="1"/>
    <xf numFmtId="0" fontId="9" fillId="0" borderId="5" xfId="0" applyFont="1" applyBorder="1" applyAlignment="1">
      <alignment horizontal="center"/>
    </xf>
    <xf numFmtId="0" fontId="0" fillId="0" borderId="5" xfId="0" applyBorder="1" applyAlignment="1">
      <alignment horizontal="left" wrapText="1"/>
    </xf>
    <xf numFmtId="3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4" fontId="0" fillId="0" borderId="5" xfId="0" applyNumberFormat="1" applyBorder="1" applyAlignment="1">
      <alignment horizontal="left"/>
    </xf>
    <xf numFmtId="4" fontId="9" fillId="0" borderId="5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left" wrapText="1"/>
    </xf>
    <xf numFmtId="4" fontId="32" fillId="0" borderId="5" xfId="0" applyNumberFormat="1" applyFont="1" applyBorder="1" applyAlignment="1">
      <alignment horizontal="left" wrapText="1"/>
    </xf>
    <xf numFmtId="4" fontId="32" fillId="0" borderId="1" xfId="0" applyNumberFormat="1" applyFont="1" applyBorder="1" applyAlignment="1">
      <alignment horizontal="center"/>
    </xf>
    <xf numFmtId="2" fontId="32" fillId="0" borderId="1" xfId="0" applyNumberFormat="1" applyFont="1" applyBorder="1"/>
    <xf numFmtId="2" fontId="32" fillId="0" borderId="6" xfId="0" applyNumberFormat="1" applyFont="1" applyBorder="1"/>
    <xf numFmtId="2" fontId="32" fillId="0" borderId="0" xfId="0" applyNumberFormat="1" applyFont="1"/>
    <xf numFmtId="168" fontId="32" fillId="0" borderId="0" xfId="0" applyNumberFormat="1" applyFont="1"/>
    <xf numFmtId="164" fontId="32" fillId="0" borderId="0" xfId="0" applyNumberFormat="1" applyFont="1"/>
    <xf numFmtId="4" fontId="0" fillId="0" borderId="7" xfId="0" applyNumberFormat="1" applyBorder="1" applyAlignment="1">
      <alignment horizontal="left"/>
    </xf>
    <xf numFmtId="0" fontId="9" fillId="0" borderId="8" xfId="0" applyFon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2" fontId="0" fillId="0" borderId="8" xfId="0" applyNumberFormat="1" applyBorder="1"/>
    <xf numFmtId="0" fontId="33" fillId="0" borderId="1" xfId="0" applyFont="1" applyBorder="1" applyAlignment="1">
      <alignment wrapText="1"/>
    </xf>
    <xf numFmtId="3" fontId="0" fillId="0" borderId="5" xfId="0" applyNumberFormat="1" applyBorder="1" applyAlignment="1">
      <alignment horizontal="left"/>
    </xf>
    <xf numFmtId="0" fontId="9" fillId="0" borderId="1" xfId="0" applyFont="1" applyBorder="1"/>
    <xf numFmtId="4" fontId="9" fillId="0" borderId="5" xfId="0" applyNumberFormat="1" applyFont="1" applyBorder="1" applyAlignment="1">
      <alignment horizontal="left"/>
    </xf>
    <xf numFmtId="3" fontId="0" fillId="0" borderId="5" xfId="0" applyNumberFormat="1" applyBorder="1" applyAlignment="1">
      <alignment horizontal="left" wrapText="1"/>
    </xf>
    <xf numFmtId="3" fontId="0" fillId="0" borderId="7" xfId="0" applyNumberFormat="1" applyBorder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right"/>
    </xf>
    <xf numFmtId="164" fontId="0" fillId="0" borderId="1" xfId="0" applyNumberFormat="1" applyBorder="1"/>
    <xf numFmtId="164" fontId="0" fillId="0" borderId="8" xfId="0" applyNumberFormat="1" applyBorder="1"/>
    <xf numFmtId="0" fontId="9" fillId="0" borderId="8" xfId="0" applyFont="1" applyBorder="1"/>
    <xf numFmtId="0" fontId="9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167" fontId="32" fillId="0" borderId="0" xfId="0" applyNumberFormat="1" applyFont="1"/>
    <xf numFmtId="166" fontId="32" fillId="0" borderId="0" xfId="0" applyNumberFormat="1" applyFont="1"/>
    <xf numFmtId="2" fontId="34" fillId="0" borderId="3" xfId="0" applyNumberFormat="1" applyFont="1" applyBorder="1"/>
    <xf numFmtId="2" fontId="34" fillId="0" borderId="4" xfId="0" applyNumberFormat="1" applyFont="1" applyBorder="1"/>
    <xf numFmtId="2" fontId="34" fillId="0" borderId="0" xfId="0" applyNumberFormat="1" applyFont="1"/>
    <xf numFmtId="0" fontId="34" fillId="0" borderId="0" xfId="0" applyFont="1"/>
    <xf numFmtId="164" fontId="34" fillId="0" borderId="0" xfId="0" applyNumberFormat="1" applyFont="1"/>
    <xf numFmtId="0" fontId="35" fillId="0" borderId="3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9" fillId="0" borderId="3" xfId="0" applyFont="1" applyBorder="1"/>
    <xf numFmtId="0" fontId="34" fillId="0" borderId="3" xfId="0" applyFont="1" applyBorder="1"/>
    <xf numFmtId="164" fontId="32" fillId="0" borderId="1" xfId="0" applyNumberFormat="1" applyFont="1" applyBorder="1"/>
    <xf numFmtId="164" fontId="32" fillId="0" borderId="8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3">
    <cellStyle name="Comma" xfId="1" builtinId="3"/>
    <cellStyle name="Comma 2" xfId="5" xr:uid="{00000000-0005-0000-0000-000001000000}"/>
    <cellStyle name="Comma 3" xfId="10" xr:uid="{00000000-0005-0000-0000-000002000000}"/>
    <cellStyle name="Currency" xfId="7" builtinId="4"/>
    <cellStyle name="Currency 2" xfId="12" xr:uid="{00000000-0005-0000-0000-000004000000}"/>
    <cellStyle name="Hyperlink" xfId="6" builtinId="8"/>
    <cellStyle name="Normal" xfId="0" builtinId="0"/>
    <cellStyle name="Normal 2" xfId="4" xr:uid="{00000000-0005-0000-0000-000007000000}"/>
    <cellStyle name="Normal 2 2" xfId="8" xr:uid="{00000000-0005-0000-0000-000008000000}"/>
    <cellStyle name="Normal 3" xfId="9" xr:uid="{00000000-0005-0000-0000-000009000000}"/>
    <cellStyle name="Normal_General" xfId="3" xr:uid="{00000000-0005-0000-0000-00000A000000}"/>
    <cellStyle name="Percent" xfId="2" builtinId="5"/>
    <cellStyle name="Percent 2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showGridLines="0" tabSelected="1" workbookViewId="0">
      <selection activeCell="A2" sqref="A2"/>
    </sheetView>
  </sheetViews>
  <sheetFormatPr defaultRowHeight="15"/>
  <cols>
    <col min="1" max="1" width="89.5703125" customWidth="1"/>
  </cols>
  <sheetData>
    <row r="1" spans="1:18" ht="33">
      <c r="A1" s="125" t="s">
        <v>0</v>
      </c>
    </row>
    <row r="2" spans="1:18" s="1" customFormat="1" ht="41.25" customHeight="1">
      <c r="A2" s="126" t="s">
        <v>370</v>
      </c>
      <c r="B2"/>
      <c r="C2"/>
      <c r="D2"/>
      <c r="E2"/>
      <c r="F2"/>
      <c r="G2"/>
      <c r="H2"/>
      <c r="I2"/>
      <c r="J2"/>
      <c r="K2"/>
      <c r="L2"/>
      <c r="M2"/>
    </row>
    <row r="3" spans="1:18" s="1" customFormat="1" ht="21" customHeight="1">
      <c r="A3" s="126" t="s">
        <v>369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21" customHeight="1">
      <c r="A4" s="126" t="s">
        <v>368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ht="21" customHeight="1">
      <c r="A5" s="126" t="s">
        <v>2</v>
      </c>
    </row>
    <row r="6" spans="1:18" ht="21" customHeight="1">
      <c r="A6" s="126" t="s">
        <v>371</v>
      </c>
    </row>
    <row r="7" spans="1:18" ht="21" customHeight="1">
      <c r="A7" s="126" t="s">
        <v>372</v>
      </c>
    </row>
    <row r="8" spans="1:18" ht="21" customHeight="1">
      <c r="A8" s="126" t="s">
        <v>1</v>
      </c>
    </row>
  </sheetData>
  <hyperlinks>
    <hyperlink ref="A2" location="'Worksheet One'!A1" display="WORKSHEET ONE - Academic " xr:uid="{00000000-0004-0000-0000-000000000000}"/>
    <hyperlink ref="A3" location="'Worksheet Two'!A1" display="WORKSHEET TWO - Casual Academic " xr:uid="{00000000-0004-0000-0000-000001000000}"/>
    <hyperlink ref="A4" location="'Worksheet Three'!A1" display="WORKSHEET THREE - Childcare Centres and School Aged Staff" xr:uid="{00000000-0004-0000-0000-000002000000}"/>
    <hyperlink ref="A5" location="'Worksheet Five'!A1" display="WORKSHEET FIVE - General Staff and Casuals" xr:uid="{00000000-0004-0000-0000-000004000000}"/>
    <hyperlink ref="A6" location="'Worksheet Seven'!A1" display="WORKSHEET SEVEN - Health and Fitness" xr:uid="{00000000-0004-0000-0000-000006000000}"/>
    <hyperlink ref="A7" location="'Worksheet Eight'!A1" display="WORKSHEET EIGHT - Language Instructors " xr:uid="{00000000-0004-0000-0000-000007000000}"/>
    <hyperlink ref="A8" location="'Worksheet Nine'!A1" display="WORKSHEET NINE - Venues" xr:uid="{00000000-0004-0000-0000-000008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8"/>
  <sheetViews>
    <sheetView showGridLines="0" workbookViewId="0">
      <selection activeCell="E58" sqref="E58"/>
    </sheetView>
  </sheetViews>
  <sheetFormatPr defaultRowHeight="15"/>
  <cols>
    <col min="1" max="1" width="30.85546875" style="3" customWidth="1"/>
    <col min="2" max="2" width="16.28515625" style="3" customWidth="1"/>
    <col min="3" max="3" width="15.7109375" style="3" customWidth="1"/>
    <col min="4" max="4" width="16.7109375" style="3" customWidth="1"/>
    <col min="5" max="5" width="17.28515625" style="3" bestFit="1" customWidth="1"/>
    <col min="6" max="6" width="16.7109375" style="3" customWidth="1"/>
    <col min="7" max="7" width="16.42578125" style="3" customWidth="1"/>
    <col min="8" max="8" width="9.140625" style="3"/>
    <col min="9" max="9" width="13.42578125" style="3" bestFit="1" customWidth="1"/>
    <col min="10" max="16384" width="9.140625" style="3"/>
  </cols>
  <sheetData>
    <row r="1" spans="1:7" ht="34.5" customHeight="1">
      <c r="A1" s="297" t="s">
        <v>3</v>
      </c>
      <c r="B1" s="297"/>
      <c r="C1" s="297"/>
      <c r="D1" s="297"/>
      <c r="E1" s="297"/>
      <c r="F1" s="297"/>
    </row>
    <row r="2" spans="1:7" ht="15.75">
      <c r="B2" s="26"/>
      <c r="D2" s="27"/>
    </row>
    <row r="3" spans="1:7" ht="15.75">
      <c r="B3" s="28"/>
      <c r="D3" s="29" t="s">
        <v>4</v>
      </c>
      <c r="E3" s="30">
        <v>45570</v>
      </c>
    </row>
    <row r="4" spans="1:7" ht="16.5" thickBot="1">
      <c r="B4" s="31"/>
      <c r="C4" s="31"/>
      <c r="D4" s="32"/>
      <c r="E4" s="31"/>
    </row>
    <row r="5" spans="1:7" ht="30">
      <c r="A5" s="11" t="s">
        <v>6</v>
      </c>
      <c r="B5" s="4" t="s">
        <v>7</v>
      </c>
      <c r="C5" s="4" t="s">
        <v>8</v>
      </c>
      <c r="D5" s="74" t="s">
        <v>53</v>
      </c>
      <c r="E5" s="12" t="s">
        <v>54</v>
      </c>
      <c r="F5" s="13" t="s">
        <v>55</v>
      </c>
      <c r="G5" s="35"/>
    </row>
    <row r="6" spans="1:7">
      <c r="A6" s="6"/>
      <c r="B6" s="5"/>
      <c r="C6" s="5"/>
      <c r="D6" s="36" t="s">
        <v>10</v>
      </c>
      <c r="E6" s="5" t="s">
        <v>10</v>
      </c>
      <c r="F6" s="75" t="s">
        <v>10</v>
      </c>
    </row>
    <row r="7" spans="1:7">
      <c r="A7" s="9"/>
      <c r="B7" s="7"/>
      <c r="C7" s="7"/>
      <c r="D7" s="36"/>
      <c r="E7" s="7"/>
      <c r="F7" s="8"/>
    </row>
    <row r="8" spans="1:7">
      <c r="A8" s="9" t="s">
        <v>11</v>
      </c>
      <c r="B8" s="37" t="s">
        <v>12</v>
      </c>
      <c r="C8" s="37">
        <v>1</v>
      </c>
      <c r="D8" s="61">
        <v>78034.070093081536</v>
      </c>
      <c r="E8" s="62">
        <v>2991.04</v>
      </c>
      <c r="F8" s="63">
        <v>41.255718999999999</v>
      </c>
      <c r="G8" s="40"/>
    </row>
    <row r="9" spans="1:7">
      <c r="A9" s="9" t="s">
        <v>13</v>
      </c>
      <c r="B9" s="37" t="s">
        <v>12</v>
      </c>
      <c r="C9" s="37">
        <v>2</v>
      </c>
      <c r="D9" s="61">
        <v>82278.156303496813</v>
      </c>
      <c r="E9" s="62">
        <v>3153.72</v>
      </c>
      <c r="F9" s="63">
        <v>43.499518999999999</v>
      </c>
      <c r="G9" s="40"/>
    </row>
    <row r="10" spans="1:7">
      <c r="A10" s="9"/>
      <c r="B10" s="37" t="s">
        <v>12</v>
      </c>
      <c r="C10" s="37">
        <v>3</v>
      </c>
      <c r="D10" s="61">
        <v>86526.67560011326</v>
      </c>
      <c r="E10" s="62">
        <v>3316.56</v>
      </c>
      <c r="F10" s="63">
        <v>45.745662000000003</v>
      </c>
      <c r="G10" s="40"/>
    </row>
    <row r="11" spans="1:7">
      <c r="A11" s="9"/>
      <c r="B11" s="37" t="s">
        <v>12</v>
      </c>
      <c r="C11" s="37">
        <v>4</v>
      </c>
      <c r="D11" s="61">
        <v>90775.194898067144</v>
      </c>
      <c r="E11" s="62">
        <v>3479.41</v>
      </c>
      <c r="F11" s="63">
        <v>47.991805999999997</v>
      </c>
      <c r="G11" s="40"/>
    </row>
    <row r="12" spans="1:7">
      <c r="A12" s="9"/>
      <c r="B12" s="37" t="s">
        <v>12</v>
      </c>
      <c r="C12" s="37">
        <v>5</v>
      </c>
      <c r="D12" s="61">
        <v>94237.77192950857</v>
      </c>
      <c r="E12" s="62">
        <v>3612.13</v>
      </c>
      <c r="F12" s="63">
        <v>49.822429999999997</v>
      </c>
      <c r="G12" s="40"/>
    </row>
    <row r="13" spans="1:7">
      <c r="A13" s="9"/>
      <c r="B13" s="37" t="s">
        <v>12</v>
      </c>
      <c r="C13" s="37">
        <v>6</v>
      </c>
      <c r="D13" s="61">
        <v>97762.035656202657</v>
      </c>
      <c r="E13" s="62">
        <v>3747.21</v>
      </c>
      <c r="F13" s="63">
        <v>51.685668</v>
      </c>
      <c r="G13" s="40"/>
    </row>
    <row r="14" spans="1:7">
      <c r="A14" s="9"/>
      <c r="B14" s="37" t="s">
        <v>12</v>
      </c>
      <c r="C14" s="37">
        <v>7</v>
      </c>
      <c r="D14" s="61">
        <v>101354.84795103477</v>
      </c>
      <c r="E14" s="62">
        <v>3884.92</v>
      </c>
      <c r="F14" s="63">
        <v>53.585146999999999</v>
      </c>
      <c r="G14" s="40"/>
    </row>
    <row r="15" spans="1:7">
      <c r="A15" s="9"/>
      <c r="B15" s="37" t="s">
        <v>12</v>
      </c>
      <c r="C15" s="37">
        <v>8</v>
      </c>
      <c r="D15" s="61">
        <v>104938.45550805745</v>
      </c>
      <c r="E15" s="62">
        <v>4022.28</v>
      </c>
      <c r="F15" s="63">
        <v>55.479759000000001</v>
      </c>
      <c r="G15" s="40"/>
    </row>
    <row r="16" spans="1:7">
      <c r="A16" s="9"/>
      <c r="B16" s="5"/>
      <c r="C16" s="37"/>
      <c r="D16" s="61"/>
      <c r="E16" s="62"/>
      <c r="F16" s="63"/>
      <c r="G16" s="40"/>
    </row>
    <row r="17" spans="1:7">
      <c r="A17" s="9" t="s">
        <v>14</v>
      </c>
      <c r="B17" s="37" t="s">
        <v>15</v>
      </c>
      <c r="C17" s="37">
        <v>1</v>
      </c>
      <c r="D17" s="61">
        <v>110464.79317994475</v>
      </c>
      <c r="E17" s="62">
        <v>4234.1099999999997</v>
      </c>
      <c r="F17" s="63">
        <v>58.401471000000001</v>
      </c>
      <c r="G17" s="40"/>
    </row>
    <row r="18" spans="1:7">
      <c r="A18" s="9" t="s">
        <v>16</v>
      </c>
      <c r="B18" s="37" t="s">
        <v>15</v>
      </c>
      <c r="C18" s="37">
        <v>2</v>
      </c>
      <c r="D18" s="61">
        <v>114610.71419964987</v>
      </c>
      <c r="E18" s="62">
        <v>4393.0200000000004</v>
      </c>
      <c r="F18" s="63">
        <v>60.593372000000002</v>
      </c>
      <c r="G18" s="40"/>
    </row>
    <row r="19" spans="1:7">
      <c r="A19" s="9"/>
      <c r="B19" s="37" t="s">
        <v>15</v>
      </c>
      <c r="C19" s="37">
        <v>3</v>
      </c>
      <c r="D19" s="61">
        <v>118749.72675697916</v>
      </c>
      <c r="E19" s="62">
        <v>4551.67</v>
      </c>
      <c r="F19" s="63">
        <v>62.781619999999997</v>
      </c>
      <c r="G19" s="40"/>
    </row>
    <row r="20" spans="1:7">
      <c r="A20" s="9"/>
      <c r="B20" s="37" t="s">
        <v>15</v>
      </c>
      <c r="C20" s="37">
        <v>4</v>
      </c>
      <c r="D20" s="61">
        <v>122893.33187213392</v>
      </c>
      <c r="E20" s="62">
        <v>4710.49</v>
      </c>
      <c r="F20" s="63">
        <v>64.972296999999998</v>
      </c>
      <c r="G20" s="40"/>
    </row>
    <row r="21" spans="1:7">
      <c r="A21" s="9"/>
      <c r="B21" s="37" t="s">
        <v>15</v>
      </c>
      <c r="C21" s="37">
        <v>5</v>
      </c>
      <c r="D21" s="61">
        <v>127034.64070907186</v>
      </c>
      <c r="E21" s="62">
        <v>4869.2299999999996</v>
      </c>
      <c r="F21" s="63">
        <v>67.161759000000004</v>
      </c>
      <c r="G21" s="40"/>
    </row>
    <row r="22" spans="1:7">
      <c r="A22" s="9"/>
      <c r="B22" s="37" t="s">
        <v>15</v>
      </c>
      <c r="C22" s="37">
        <v>6</v>
      </c>
      <c r="D22" s="61">
        <v>131180.56172877701</v>
      </c>
      <c r="E22" s="62">
        <v>5028.1400000000003</v>
      </c>
      <c r="F22" s="63">
        <v>69.353660000000005</v>
      </c>
      <c r="G22" s="40"/>
    </row>
    <row r="23" spans="1:7">
      <c r="A23" s="9"/>
      <c r="B23" s="5"/>
      <c r="C23" s="37"/>
      <c r="D23" s="61"/>
      <c r="E23" s="62"/>
      <c r="F23" s="63"/>
      <c r="G23" s="40"/>
    </row>
    <row r="24" spans="1:7">
      <c r="A24" s="9" t="s">
        <v>17</v>
      </c>
      <c r="B24" s="37" t="s">
        <v>18</v>
      </c>
      <c r="C24" s="37">
        <v>1</v>
      </c>
      <c r="D24" s="61">
        <v>135319.55466116456</v>
      </c>
      <c r="E24" s="62">
        <v>5186.79</v>
      </c>
      <c r="F24" s="63">
        <v>71.541898000000003</v>
      </c>
      <c r="G24" s="40"/>
    </row>
    <row r="25" spans="1:7">
      <c r="A25" s="9" t="s">
        <v>19</v>
      </c>
      <c r="B25" s="37" t="s">
        <v>18</v>
      </c>
      <c r="C25" s="37">
        <v>2</v>
      </c>
      <c r="D25" s="61">
        <v>139463.15977631943</v>
      </c>
      <c r="E25" s="62">
        <v>5345.61</v>
      </c>
      <c r="F25" s="63">
        <v>73.732574999999997</v>
      </c>
      <c r="G25" s="40"/>
    </row>
    <row r="26" spans="1:7">
      <c r="A26" s="9"/>
      <c r="B26" s="37" t="s">
        <v>18</v>
      </c>
      <c r="C26" s="37">
        <v>3</v>
      </c>
      <c r="D26" s="61">
        <v>143606.76489008268</v>
      </c>
      <c r="E26" s="62">
        <v>5504.44</v>
      </c>
      <c r="F26" s="63">
        <v>75.923250999999993</v>
      </c>
      <c r="G26" s="40"/>
    </row>
    <row r="27" spans="1:7">
      <c r="A27" s="9"/>
      <c r="B27" s="37" t="s">
        <v>18</v>
      </c>
      <c r="C27" s="37">
        <v>4</v>
      </c>
      <c r="D27" s="61">
        <v>147748.0933533533</v>
      </c>
      <c r="E27" s="62">
        <v>5663.17</v>
      </c>
      <c r="F27" s="63">
        <v>78.112724</v>
      </c>
      <c r="G27" s="40"/>
    </row>
    <row r="28" spans="1:7">
      <c r="A28" s="9"/>
      <c r="B28" s="37" t="s">
        <v>18</v>
      </c>
      <c r="C28" s="37">
        <v>5</v>
      </c>
      <c r="D28" s="61">
        <v>151887.08628574142</v>
      </c>
      <c r="E28" s="62">
        <v>5821.82</v>
      </c>
      <c r="F28" s="63">
        <v>80.300961999999998</v>
      </c>
      <c r="G28" s="40"/>
    </row>
    <row r="29" spans="1:7">
      <c r="A29" s="9"/>
      <c r="B29" s="37" t="s">
        <v>18</v>
      </c>
      <c r="C29" s="37">
        <v>6</v>
      </c>
      <c r="D29" s="61">
        <v>156035.30358366368</v>
      </c>
      <c r="E29" s="62">
        <v>5980.82</v>
      </c>
      <c r="F29" s="63">
        <v>82.494077000000004</v>
      </c>
      <c r="G29" s="40"/>
    </row>
    <row r="30" spans="1:7">
      <c r="A30" s="9"/>
      <c r="B30" s="37"/>
      <c r="C30" s="37"/>
      <c r="D30" s="61"/>
      <c r="E30" s="62"/>
      <c r="F30" s="63"/>
      <c r="G30" s="40"/>
    </row>
    <row r="31" spans="1:7" ht="15.75" thickBot="1">
      <c r="A31" s="9"/>
      <c r="B31" s="37"/>
      <c r="C31" s="37"/>
      <c r="D31" s="61"/>
      <c r="E31" s="62"/>
      <c r="F31" s="63"/>
      <c r="G31" s="40"/>
    </row>
    <row r="32" spans="1:7" ht="30">
      <c r="A32" s="11" t="s">
        <v>6</v>
      </c>
      <c r="B32" s="4" t="s">
        <v>7</v>
      </c>
      <c r="C32" s="4" t="s">
        <v>8</v>
      </c>
      <c r="D32" s="74" t="s">
        <v>53</v>
      </c>
      <c r="E32" s="12" t="s">
        <v>54</v>
      </c>
      <c r="F32" s="13" t="s">
        <v>55</v>
      </c>
      <c r="G32" s="40"/>
    </row>
    <row r="33" spans="1:7">
      <c r="A33" s="6"/>
      <c r="B33" s="5"/>
      <c r="C33" s="5"/>
      <c r="D33" s="36" t="s">
        <v>10</v>
      </c>
      <c r="E33" s="5" t="s">
        <v>10</v>
      </c>
      <c r="F33" s="75" t="s">
        <v>10</v>
      </c>
      <c r="G33" s="40"/>
    </row>
    <row r="34" spans="1:7">
      <c r="A34" s="9" t="s">
        <v>20</v>
      </c>
      <c r="B34" s="37" t="s">
        <v>21</v>
      </c>
      <c r="C34" s="37">
        <v>1</v>
      </c>
      <c r="D34" s="61">
        <v>162935.18869941522</v>
      </c>
      <c r="E34" s="62">
        <v>6245.29</v>
      </c>
      <c r="F34" s="63">
        <v>86.141968000000006</v>
      </c>
      <c r="G34" s="40"/>
    </row>
    <row r="35" spans="1:7">
      <c r="A35" s="9" t="s">
        <v>22</v>
      </c>
      <c r="B35" s="37" t="s">
        <v>21</v>
      </c>
      <c r="C35" s="37">
        <v>2</v>
      </c>
      <c r="D35" s="61">
        <v>168459.21046675183</v>
      </c>
      <c r="E35" s="62">
        <v>6457.03</v>
      </c>
      <c r="F35" s="63">
        <v>89.062455</v>
      </c>
      <c r="G35" s="40"/>
    </row>
    <row r="36" spans="1:7">
      <c r="A36" s="9"/>
      <c r="B36" s="37" t="s">
        <v>21</v>
      </c>
      <c r="C36" s="37">
        <v>3</v>
      </c>
      <c r="D36" s="61">
        <v>173980.95558081358</v>
      </c>
      <c r="E36" s="62">
        <v>6668.68</v>
      </c>
      <c r="F36" s="63">
        <v>91.981738000000007</v>
      </c>
      <c r="G36" s="40"/>
    </row>
    <row r="37" spans="1:7">
      <c r="A37" s="9"/>
      <c r="B37" s="37" t="s">
        <v>21</v>
      </c>
      <c r="C37" s="37">
        <v>4</v>
      </c>
      <c r="D37" s="61">
        <v>179505.01660220971</v>
      </c>
      <c r="E37" s="62">
        <v>6880.41</v>
      </c>
      <c r="F37" s="63">
        <v>94.902246000000005</v>
      </c>
      <c r="G37" s="40"/>
    </row>
    <row r="38" spans="1:7">
      <c r="A38" s="9"/>
      <c r="B38" s="5"/>
      <c r="C38" s="37"/>
      <c r="D38" s="61"/>
      <c r="E38" s="62"/>
      <c r="F38" s="63"/>
      <c r="G38" s="40"/>
    </row>
    <row r="39" spans="1:7">
      <c r="A39" s="9" t="s">
        <v>23</v>
      </c>
      <c r="B39" s="37" t="s">
        <v>24</v>
      </c>
      <c r="C39" s="37">
        <v>1</v>
      </c>
      <c r="D39" s="61">
        <v>209883.81947709917</v>
      </c>
      <c r="E39" s="62">
        <v>8044.83</v>
      </c>
      <c r="F39" s="63">
        <v>110.963171</v>
      </c>
      <c r="G39" s="40"/>
    </row>
    <row r="40" spans="1:7">
      <c r="A40" s="9"/>
      <c r="B40" s="5"/>
      <c r="C40" s="37"/>
      <c r="D40" s="61"/>
      <c r="E40" s="62"/>
      <c r="F40" s="63"/>
      <c r="G40" s="40"/>
    </row>
    <row r="41" spans="1:7">
      <c r="A41" s="9" t="s">
        <v>25</v>
      </c>
      <c r="B41" s="37" t="s">
        <v>26</v>
      </c>
      <c r="C41" s="37">
        <v>1</v>
      </c>
      <c r="D41" s="61">
        <v>162935.18869941522</v>
      </c>
      <c r="E41" s="62">
        <v>6245.29</v>
      </c>
      <c r="F41" s="63">
        <v>86.141968000000006</v>
      </c>
      <c r="G41" s="40"/>
    </row>
    <row r="42" spans="1:7">
      <c r="A42" s="9"/>
      <c r="B42" s="37" t="s">
        <v>26</v>
      </c>
      <c r="C42" s="37">
        <v>2</v>
      </c>
      <c r="D42" s="61">
        <v>168459.21046675183</v>
      </c>
      <c r="E42" s="62">
        <v>6457.03</v>
      </c>
      <c r="F42" s="63">
        <v>89.062455</v>
      </c>
      <c r="G42" s="40"/>
    </row>
    <row r="43" spans="1:7">
      <c r="A43" s="9"/>
      <c r="B43" s="37" t="s">
        <v>26</v>
      </c>
      <c r="C43" s="37">
        <v>3</v>
      </c>
      <c r="D43" s="61">
        <v>173983.27148675648</v>
      </c>
      <c r="E43" s="62">
        <v>6668.76</v>
      </c>
      <c r="F43" s="63">
        <v>91.982962000000001</v>
      </c>
      <c r="G43" s="40"/>
    </row>
    <row r="44" spans="1:7">
      <c r="A44" s="9"/>
      <c r="B44" s="37" t="s">
        <v>26</v>
      </c>
      <c r="C44" s="37">
        <v>4</v>
      </c>
      <c r="D44" s="61">
        <v>179507.31288042566</v>
      </c>
      <c r="E44" s="62">
        <v>6880.5</v>
      </c>
      <c r="F44" s="63">
        <v>94.903459999999995</v>
      </c>
      <c r="G44" s="40"/>
    </row>
    <row r="45" spans="1:7">
      <c r="A45" s="9"/>
      <c r="B45" s="5"/>
      <c r="C45" s="37"/>
      <c r="D45" s="61"/>
      <c r="E45" s="62"/>
      <c r="F45" s="63"/>
      <c r="G45" s="40"/>
    </row>
    <row r="46" spans="1:7">
      <c r="A46" s="9" t="s">
        <v>27</v>
      </c>
      <c r="B46" s="37" t="s">
        <v>28</v>
      </c>
      <c r="C46" s="37">
        <v>1</v>
      </c>
      <c r="D46" s="61">
        <v>135319.55466116456</v>
      </c>
      <c r="E46" s="62">
        <v>5186.79</v>
      </c>
      <c r="F46" s="63">
        <v>71.541898000000003</v>
      </c>
      <c r="G46" s="40"/>
    </row>
    <row r="47" spans="1:7">
      <c r="A47" s="9"/>
      <c r="B47" s="37" t="s">
        <v>28</v>
      </c>
      <c r="C47" s="37">
        <v>2</v>
      </c>
      <c r="D47" s="61">
        <v>139463.15977631943</v>
      </c>
      <c r="E47" s="62">
        <v>5345.61</v>
      </c>
      <c r="F47" s="63">
        <v>73.732574999999997</v>
      </c>
      <c r="G47" s="40"/>
    </row>
    <row r="48" spans="1:7">
      <c r="A48" s="9" t="s">
        <v>29</v>
      </c>
      <c r="B48" s="37" t="s">
        <v>28</v>
      </c>
      <c r="C48" s="37">
        <v>3</v>
      </c>
      <c r="D48" s="61">
        <v>143606.76489008268</v>
      </c>
      <c r="E48" s="62">
        <v>5504.44</v>
      </c>
      <c r="F48" s="63">
        <v>75.923250999999993</v>
      </c>
      <c r="G48" s="40"/>
    </row>
    <row r="49" spans="1:7">
      <c r="A49" s="9"/>
      <c r="B49" s="37" t="s">
        <v>28</v>
      </c>
      <c r="C49" s="37">
        <v>4</v>
      </c>
      <c r="D49" s="61">
        <v>147748.0933533533</v>
      </c>
      <c r="E49" s="62">
        <v>5663.17</v>
      </c>
      <c r="F49" s="63">
        <v>78.112724</v>
      </c>
      <c r="G49" s="40"/>
    </row>
    <row r="50" spans="1:7">
      <c r="A50" s="9"/>
      <c r="B50" s="37" t="s">
        <v>28</v>
      </c>
      <c r="C50" s="37">
        <v>5</v>
      </c>
      <c r="D50" s="61">
        <v>151887.08628574142</v>
      </c>
      <c r="E50" s="62">
        <v>5821.82</v>
      </c>
      <c r="F50" s="63">
        <v>80.300961999999998</v>
      </c>
      <c r="G50" s="40"/>
    </row>
    <row r="51" spans="1:7">
      <c r="A51" s="9"/>
      <c r="B51" s="37" t="s">
        <v>28</v>
      </c>
      <c r="C51" s="37">
        <v>6</v>
      </c>
      <c r="D51" s="61">
        <v>156035.30358366368</v>
      </c>
      <c r="E51" s="62">
        <v>5980.82</v>
      </c>
      <c r="F51" s="63">
        <v>82.494077000000004</v>
      </c>
      <c r="G51" s="40"/>
    </row>
    <row r="52" spans="1:7">
      <c r="A52" s="9"/>
      <c r="B52" s="5"/>
      <c r="C52" s="37"/>
      <c r="D52" s="61"/>
      <c r="E52" s="62"/>
      <c r="F52" s="63"/>
      <c r="G52" s="40"/>
    </row>
    <row r="53" spans="1:7">
      <c r="A53" s="9" t="s">
        <v>30</v>
      </c>
      <c r="B53" s="37" t="s">
        <v>31</v>
      </c>
      <c r="C53" s="37">
        <v>1</v>
      </c>
      <c r="D53" s="61">
        <v>110464.79317994475</v>
      </c>
      <c r="E53" s="62">
        <v>4234.1099999999997</v>
      </c>
      <c r="F53" s="63">
        <v>58.401471000000001</v>
      </c>
      <c r="G53" s="40"/>
    </row>
    <row r="54" spans="1:7">
      <c r="A54" s="9"/>
      <c r="B54" s="37" t="s">
        <v>31</v>
      </c>
      <c r="C54" s="37">
        <v>2</v>
      </c>
      <c r="D54" s="61">
        <v>114610.71419964987</v>
      </c>
      <c r="E54" s="62">
        <v>4393.0200000000004</v>
      </c>
      <c r="F54" s="63">
        <v>60.593372000000002</v>
      </c>
      <c r="G54" s="40"/>
    </row>
    <row r="55" spans="1:7">
      <c r="A55" s="9"/>
      <c r="B55" s="37" t="s">
        <v>31</v>
      </c>
      <c r="C55" s="37">
        <v>3</v>
      </c>
      <c r="D55" s="61">
        <v>118749.72675697916</v>
      </c>
      <c r="E55" s="62">
        <v>4551.67</v>
      </c>
      <c r="F55" s="63">
        <v>62.781619999999997</v>
      </c>
      <c r="G55" s="40"/>
    </row>
    <row r="56" spans="1:7">
      <c r="A56" s="9"/>
      <c r="B56" s="37" t="s">
        <v>31</v>
      </c>
      <c r="C56" s="37">
        <v>4</v>
      </c>
      <c r="D56" s="61">
        <v>122893.33187213392</v>
      </c>
      <c r="E56" s="62">
        <v>4710.49</v>
      </c>
      <c r="F56" s="63">
        <v>64.972296999999998</v>
      </c>
      <c r="G56" s="40"/>
    </row>
    <row r="57" spans="1:7">
      <c r="A57" s="9"/>
      <c r="B57" s="37" t="s">
        <v>31</v>
      </c>
      <c r="C57" s="37">
        <v>5</v>
      </c>
      <c r="D57" s="61">
        <v>127034.64070907186</v>
      </c>
      <c r="E57" s="62">
        <v>4869.2299999999996</v>
      </c>
      <c r="F57" s="63">
        <v>67.161759000000004</v>
      </c>
      <c r="G57" s="40"/>
    </row>
    <row r="58" spans="1:7">
      <c r="A58" s="9"/>
      <c r="B58" s="37" t="s">
        <v>31</v>
      </c>
      <c r="C58" s="37">
        <v>6</v>
      </c>
      <c r="D58" s="61">
        <v>131180.56172877701</v>
      </c>
      <c r="E58" s="62">
        <v>5028.1400000000003</v>
      </c>
      <c r="F58" s="63">
        <v>69.353660000000005</v>
      </c>
      <c r="G58" s="40"/>
    </row>
    <row r="59" spans="1:7">
      <c r="A59" s="9"/>
      <c r="B59" s="5"/>
      <c r="C59" s="37"/>
      <c r="D59" s="61"/>
      <c r="E59" s="62"/>
      <c r="F59" s="63"/>
      <c r="G59" s="40"/>
    </row>
    <row r="60" spans="1:7">
      <c r="A60" s="9" t="s">
        <v>32</v>
      </c>
      <c r="B60" s="37" t="s">
        <v>33</v>
      </c>
      <c r="C60" s="37">
        <v>1</v>
      </c>
      <c r="D60" s="61">
        <v>86526.67560011326</v>
      </c>
      <c r="E60" s="62">
        <v>3316.56</v>
      </c>
      <c r="F60" s="63">
        <v>45.745662000000003</v>
      </c>
      <c r="G60" s="40"/>
    </row>
    <row r="61" spans="1:7">
      <c r="A61" s="9"/>
      <c r="B61" s="37" t="s">
        <v>33</v>
      </c>
      <c r="C61" s="37">
        <v>2</v>
      </c>
      <c r="D61" s="61">
        <v>90775.194898067144</v>
      </c>
      <c r="E61" s="62">
        <v>3479.41</v>
      </c>
      <c r="F61" s="63">
        <v>47.991805999999997</v>
      </c>
      <c r="G61" s="40"/>
    </row>
    <row r="62" spans="1:7">
      <c r="A62" s="9"/>
      <c r="B62" s="37" t="s">
        <v>33</v>
      </c>
      <c r="C62" s="37">
        <v>3</v>
      </c>
      <c r="D62" s="61">
        <v>94237.77192950857</v>
      </c>
      <c r="E62" s="62">
        <v>3612.13</v>
      </c>
      <c r="F62" s="63">
        <v>49.822429999999997</v>
      </c>
      <c r="G62" s="40"/>
    </row>
    <row r="63" spans="1:7">
      <c r="A63" s="9"/>
      <c r="B63" s="37" t="s">
        <v>33</v>
      </c>
      <c r="C63" s="37">
        <v>4</v>
      </c>
      <c r="D63" s="61">
        <v>97762.035656202657</v>
      </c>
      <c r="E63" s="62">
        <v>3747.21</v>
      </c>
      <c r="F63" s="63">
        <v>51.685668</v>
      </c>
      <c r="G63" s="40"/>
    </row>
    <row r="64" spans="1:7" ht="15.75" thickBot="1">
      <c r="A64" s="10"/>
      <c r="B64" s="59" t="s">
        <v>33</v>
      </c>
      <c r="C64" s="59">
        <v>5</v>
      </c>
      <c r="D64" s="64">
        <v>101354.84795103477</v>
      </c>
      <c r="E64" s="65">
        <v>3884.92</v>
      </c>
      <c r="F64" s="66">
        <v>53.585146999999999</v>
      </c>
      <c r="G64" s="40"/>
    </row>
    <row r="65" spans="1:9" ht="15.75" thickBot="1">
      <c r="D65" s="41"/>
      <c r="E65" s="42"/>
      <c r="F65" s="42"/>
    </row>
    <row r="66" spans="1:9">
      <c r="A66" s="67" t="s">
        <v>34</v>
      </c>
      <c r="B66" s="43"/>
      <c r="C66" s="44"/>
      <c r="D66" s="45"/>
      <c r="E66" s="46"/>
      <c r="F66" s="46"/>
      <c r="G66" s="47"/>
    </row>
    <row r="67" spans="1:9">
      <c r="A67" s="48" t="s">
        <v>35</v>
      </c>
      <c r="B67" s="49"/>
      <c r="C67" s="50"/>
      <c r="D67" s="51"/>
      <c r="E67" s="52"/>
      <c r="F67" s="52"/>
      <c r="G67" s="53"/>
    </row>
    <row r="68" spans="1:9">
      <c r="A68" s="54" t="s">
        <v>36</v>
      </c>
      <c r="B68" s="34" t="s">
        <v>37</v>
      </c>
      <c r="C68" s="33" t="s">
        <v>38</v>
      </c>
      <c r="D68" s="55" t="s">
        <v>39</v>
      </c>
      <c r="E68" s="55" t="s">
        <v>419</v>
      </c>
      <c r="F68" s="39"/>
      <c r="G68" s="8"/>
    </row>
    <row r="69" spans="1:9">
      <c r="A69" s="9"/>
      <c r="B69" s="5"/>
      <c r="C69" s="37"/>
      <c r="D69" s="38"/>
      <c r="E69" s="39"/>
      <c r="F69" s="39"/>
      <c r="G69" s="8"/>
    </row>
    <row r="70" spans="1:9">
      <c r="A70" s="56" t="s">
        <v>40</v>
      </c>
      <c r="B70" s="37" t="s">
        <v>41</v>
      </c>
      <c r="C70" s="37" t="s">
        <v>42</v>
      </c>
      <c r="D70" s="37">
        <v>1</v>
      </c>
      <c r="E70" s="61">
        <v>55.465817692380298</v>
      </c>
      <c r="F70" s="62"/>
      <c r="G70" s="63"/>
      <c r="I70" s="305"/>
    </row>
    <row r="71" spans="1:9">
      <c r="A71" s="56" t="s">
        <v>43</v>
      </c>
      <c r="B71" s="37" t="s">
        <v>41</v>
      </c>
      <c r="C71" s="37" t="s">
        <v>42</v>
      </c>
      <c r="D71" s="37">
        <v>2</v>
      </c>
      <c r="E71" s="61">
        <v>62.667971574488881</v>
      </c>
      <c r="F71" s="62"/>
      <c r="G71" s="63"/>
    </row>
    <row r="72" spans="1:9">
      <c r="A72" s="57" t="s">
        <v>44</v>
      </c>
      <c r="B72" s="37" t="s">
        <v>41</v>
      </c>
      <c r="C72" s="37" t="s">
        <v>45</v>
      </c>
      <c r="D72" s="37">
        <v>1</v>
      </c>
      <c r="E72" s="61">
        <v>70.810764858938938</v>
      </c>
      <c r="F72" s="62"/>
      <c r="G72" s="63"/>
    </row>
    <row r="73" spans="1:9">
      <c r="A73" s="57" t="s">
        <v>46</v>
      </c>
      <c r="B73" s="37" t="s">
        <v>41</v>
      </c>
      <c r="C73" s="37" t="s">
        <v>47</v>
      </c>
      <c r="D73" s="37">
        <v>1</v>
      </c>
      <c r="E73" s="61">
        <v>86.743304269977273</v>
      </c>
      <c r="F73" s="62"/>
      <c r="G73" s="63"/>
    </row>
    <row r="74" spans="1:9" ht="15.75" thickBot="1">
      <c r="A74" s="58" t="s">
        <v>48</v>
      </c>
      <c r="B74" s="59" t="s">
        <v>41</v>
      </c>
      <c r="C74" s="59" t="s">
        <v>49</v>
      </c>
      <c r="D74" s="59">
        <v>1</v>
      </c>
      <c r="E74" s="64">
        <v>104.44563378167642</v>
      </c>
      <c r="F74" s="65"/>
      <c r="G74" s="66"/>
    </row>
    <row r="75" spans="1:9" ht="15.75" thickBot="1"/>
    <row r="76" spans="1:9">
      <c r="A76" s="67" t="s">
        <v>50</v>
      </c>
      <c r="B76" s="44"/>
      <c r="C76" s="69"/>
      <c r="D76" s="60"/>
      <c r="E76" s="60"/>
      <c r="F76" s="40"/>
      <c r="G76" s="40"/>
    </row>
    <row r="77" spans="1:9" ht="15.75" thickBot="1">
      <c r="A77" s="70" t="s">
        <v>51</v>
      </c>
      <c r="B77" s="68">
        <v>36482.31</v>
      </c>
      <c r="C77" s="73" t="s">
        <v>416</v>
      </c>
      <c r="E77" s="40"/>
      <c r="F77" s="40"/>
      <c r="G77" s="40"/>
    </row>
    <row r="78" spans="1:9" ht="15.75" thickBot="1">
      <c r="A78" s="71" t="s">
        <v>52</v>
      </c>
      <c r="B78" s="72">
        <v>18269.169999999998</v>
      </c>
      <c r="C78" s="73" t="s">
        <v>416</v>
      </c>
      <c r="E78" s="40"/>
      <c r="F78" s="40"/>
      <c r="G78" s="40"/>
    </row>
  </sheetData>
  <pageMargins left="0.70866141732283472" right="0.70866141732283472" top="0.55118110236220474" bottom="0.55118110236220474" header="0.31496062992125984" footer="0.31496062992125984"/>
  <pageSetup paperSize="9" orientation="landscape" r:id="rId1"/>
  <rowBreaks count="2" manualBreakCount="2">
    <brk id="31" max="16383" man="1"/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3"/>
  <sheetViews>
    <sheetView showGridLines="0" workbookViewId="0">
      <selection activeCell="B19" sqref="B19"/>
    </sheetView>
  </sheetViews>
  <sheetFormatPr defaultRowHeight="15"/>
  <cols>
    <col min="1" max="1" width="57.140625" bestFit="1" customWidth="1"/>
    <col min="2" max="2" width="37.140625" customWidth="1"/>
    <col min="3" max="3" width="14.5703125" customWidth="1"/>
    <col min="4" max="4" width="13.28515625" customWidth="1"/>
    <col min="5" max="5" width="16.5703125" bestFit="1" customWidth="1"/>
    <col min="6" max="6" width="16.140625" bestFit="1" customWidth="1"/>
    <col min="7" max="7" width="15.140625" customWidth="1"/>
    <col min="9" max="9" width="14.7109375" customWidth="1"/>
    <col min="10" max="10" width="12.140625" bestFit="1" customWidth="1"/>
    <col min="11" max="11" width="11.5703125" bestFit="1" customWidth="1"/>
  </cols>
  <sheetData>
    <row r="1" spans="1:13" ht="15" customHeight="1">
      <c r="A1" s="365" t="s">
        <v>56</v>
      </c>
      <c r="B1" s="365"/>
      <c r="C1" s="365"/>
      <c r="D1" s="365"/>
      <c r="E1" s="365"/>
      <c r="F1" s="365"/>
      <c r="G1" s="365"/>
    </row>
    <row r="2" spans="1:13" ht="15.75">
      <c r="B2" s="14"/>
      <c r="D2" s="15"/>
    </row>
    <row r="3" spans="1:13" ht="15.75">
      <c r="B3" s="16"/>
      <c r="D3" s="17" t="s">
        <v>4</v>
      </c>
      <c r="E3" s="18">
        <v>45570</v>
      </c>
    </row>
    <row r="4" spans="1:13" ht="15.75">
      <c r="B4" s="19"/>
      <c r="C4" s="19"/>
      <c r="D4" s="20"/>
      <c r="E4" s="19"/>
    </row>
    <row r="5" spans="1:13" ht="15.75" thickBot="1">
      <c r="J5" s="23"/>
      <c r="K5" s="76"/>
    </row>
    <row r="6" spans="1:13" s="306" customFormat="1">
      <c r="A6" s="348" t="s">
        <v>57</v>
      </c>
      <c r="B6" s="349" t="s">
        <v>428</v>
      </c>
      <c r="C6" s="350" t="s">
        <v>59</v>
      </c>
      <c r="D6" s="350"/>
      <c r="E6" s="350" t="s">
        <v>58</v>
      </c>
      <c r="F6" s="350"/>
      <c r="G6" s="351"/>
      <c r="H6" s="78"/>
      <c r="J6" s="352"/>
      <c r="K6" s="353"/>
      <c r="M6" s="77"/>
    </row>
    <row r="7" spans="1:13">
      <c r="A7" s="134"/>
      <c r="B7" s="127"/>
      <c r="C7" s="128"/>
      <c r="D7" s="129"/>
      <c r="E7" s="129"/>
      <c r="F7" s="129"/>
      <c r="G7" s="135"/>
    </row>
    <row r="8" spans="1:13">
      <c r="A8" s="312" t="s">
        <v>60</v>
      </c>
      <c r="B8" s="130" t="s">
        <v>422</v>
      </c>
      <c r="C8" s="313">
        <v>367.34203269118547</v>
      </c>
      <c r="D8" s="314"/>
      <c r="E8" s="314" t="s">
        <v>61</v>
      </c>
      <c r="F8" s="314" t="s">
        <v>62</v>
      </c>
      <c r="G8" s="136" t="s">
        <v>63</v>
      </c>
      <c r="H8" s="24"/>
      <c r="I8" s="24"/>
      <c r="J8" s="315"/>
      <c r="K8" s="315"/>
      <c r="L8" s="316"/>
      <c r="M8" s="79"/>
    </row>
    <row r="9" spans="1:13">
      <c r="A9" s="312" t="s">
        <v>64</v>
      </c>
      <c r="B9" s="130" t="s">
        <v>423</v>
      </c>
      <c r="C9" s="313">
        <v>293.87362615294836</v>
      </c>
      <c r="D9" s="314"/>
      <c r="E9" s="314" t="s">
        <v>65</v>
      </c>
      <c r="F9" s="314" t="s">
        <v>62</v>
      </c>
      <c r="G9" s="136" t="s">
        <v>66</v>
      </c>
      <c r="H9" s="24"/>
      <c r="J9" s="315"/>
      <c r="K9" s="315"/>
      <c r="L9" s="316"/>
      <c r="M9" s="79"/>
    </row>
    <row r="10" spans="1:13">
      <c r="A10" s="312" t="s">
        <v>67</v>
      </c>
      <c r="B10" s="130" t="s">
        <v>424</v>
      </c>
      <c r="C10" s="313">
        <v>220.40521961471126</v>
      </c>
      <c r="D10" s="314"/>
      <c r="E10" s="314" t="s">
        <v>68</v>
      </c>
      <c r="F10" s="314" t="s">
        <v>62</v>
      </c>
      <c r="G10" s="136" t="s">
        <v>69</v>
      </c>
      <c r="H10" s="24"/>
      <c r="I10" s="78"/>
      <c r="J10" s="315"/>
      <c r="K10" s="315"/>
      <c r="L10" s="316"/>
      <c r="M10" s="79"/>
    </row>
    <row r="11" spans="1:13">
      <c r="A11" s="312" t="s">
        <v>70</v>
      </c>
      <c r="B11" s="130" t="s">
        <v>425</v>
      </c>
      <c r="C11" s="313">
        <v>146.93681307647418</v>
      </c>
      <c r="D11" s="314"/>
      <c r="E11" s="314" t="s">
        <v>71</v>
      </c>
      <c r="F11" s="314" t="s">
        <v>62</v>
      </c>
      <c r="G11" s="136" t="s">
        <v>72</v>
      </c>
      <c r="H11" s="24"/>
      <c r="J11" s="315"/>
      <c r="K11" s="315"/>
      <c r="L11" s="316"/>
      <c r="M11" s="79"/>
    </row>
    <row r="12" spans="1:13">
      <c r="A12" s="317"/>
      <c r="B12" s="130"/>
      <c r="C12" s="313"/>
      <c r="D12" s="314"/>
      <c r="E12" s="129"/>
      <c r="F12" s="129"/>
      <c r="G12" s="136"/>
      <c r="H12" s="24"/>
      <c r="I12" s="24"/>
      <c r="J12" s="315"/>
      <c r="K12" s="315"/>
      <c r="L12" s="316"/>
      <c r="M12" s="79"/>
    </row>
    <row r="13" spans="1:13">
      <c r="A13" s="317" t="s">
        <v>73</v>
      </c>
      <c r="B13" s="130"/>
      <c r="C13" s="313"/>
      <c r="D13" s="314"/>
      <c r="E13" s="129"/>
      <c r="F13" s="129"/>
      <c r="G13" s="136"/>
      <c r="H13" s="24"/>
      <c r="I13" s="24"/>
      <c r="J13" s="315"/>
      <c r="K13" s="315"/>
      <c r="L13" s="316"/>
      <c r="M13" s="79"/>
    </row>
    <row r="14" spans="1:13">
      <c r="A14" s="134"/>
      <c r="B14" s="130"/>
      <c r="C14" s="313"/>
      <c r="D14" s="314"/>
      <c r="E14" s="129"/>
      <c r="F14" s="129"/>
      <c r="G14" s="136"/>
      <c r="H14" s="24"/>
      <c r="I14" s="24"/>
      <c r="J14" s="315"/>
      <c r="K14" s="315"/>
      <c r="L14" s="316"/>
      <c r="M14" s="79"/>
    </row>
    <row r="15" spans="1:13" ht="30">
      <c r="A15" s="318" t="s">
        <v>380</v>
      </c>
      <c r="B15" s="130" t="s">
        <v>427</v>
      </c>
      <c r="C15" s="313">
        <v>188.00391472346664</v>
      </c>
      <c r="D15" s="314"/>
      <c r="E15" s="314" t="s">
        <v>74</v>
      </c>
      <c r="F15" s="314" t="s">
        <v>75</v>
      </c>
      <c r="G15" s="136" t="s">
        <v>69</v>
      </c>
      <c r="H15" s="24"/>
      <c r="I15" s="24"/>
      <c r="J15" s="315"/>
      <c r="K15" s="315"/>
      <c r="L15" s="316"/>
      <c r="M15" s="79"/>
    </row>
    <row r="16" spans="1:13">
      <c r="A16" s="312" t="s">
        <v>76</v>
      </c>
      <c r="B16" s="130" t="s">
        <v>427</v>
      </c>
      <c r="C16" s="313">
        <v>158.22999999999999</v>
      </c>
      <c r="D16" s="314"/>
      <c r="E16" s="314" t="s">
        <v>77</v>
      </c>
      <c r="F16" s="314" t="s">
        <v>78</v>
      </c>
      <c r="G16" s="136" t="s">
        <v>69</v>
      </c>
      <c r="H16" s="24"/>
      <c r="I16" s="24"/>
      <c r="J16" s="315"/>
      <c r="K16" s="315"/>
      <c r="L16" s="316"/>
      <c r="M16" s="79"/>
    </row>
    <row r="17" spans="1:13" ht="30">
      <c r="A17" s="318" t="s">
        <v>381</v>
      </c>
      <c r="B17" s="130" t="s">
        <v>426</v>
      </c>
      <c r="C17" s="313">
        <v>125.34</v>
      </c>
      <c r="D17" s="314"/>
      <c r="E17" s="314" t="s">
        <v>80</v>
      </c>
      <c r="F17" s="314" t="s">
        <v>75</v>
      </c>
      <c r="G17" s="136" t="s">
        <v>72</v>
      </c>
      <c r="H17" s="24"/>
      <c r="I17" s="24"/>
      <c r="J17" s="315"/>
      <c r="K17" s="315"/>
      <c r="L17" s="316"/>
      <c r="M17" s="79"/>
    </row>
    <row r="18" spans="1:13">
      <c r="A18" s="312" t="s">
        <v>81</v>
      </c>
      <c r="B18" s="130" t="s">
        <v>426</v>
      </c>
      <c r="C18" s="313">
        <v>105.48</v>
      </c>
      <c r="D18" s="314"/>
      <c r="E18" s="314" t="s">
        <v>83</v>
      </c>
      <c r="F18" s="314" t="s">
        <v>78</v>
      </c>
      <c r="G18" s="136" t="s">
        <v>72</v>
      </c>
      <c r="H18" s="24"/>
      <c r="I18" s="24"/>
      <c r="J18" s="315"/>
      <c r="K18" s="315"/>
      <c r="L18" s="316"/>
      <c r="M18" s="79"/>
    </row>
    <row r="19" spans="1:13">
      <c r="A19" s="134"/>
      <c r="B19" s="130"/>
      <c r="C19" s="313"/>
      <c r="D19" s="314"/>
      <c r="E19" s="129"/>
      <c r="F19" s="314"/>
      <c r="G19" s="136"/>
      <c r="H19" s="24"/>
      <c r="I19" s="24"/>
      <c r="J19" s="315"/>
      <c r="K19" s="315"/>
      <c r="L19" s="316"/>
      <c r="M19" s="79"/>
    </row>
    <row r="20" spans="1:13">
      <c r="A20" s="317" t="s">
        <v>84</v>
      </c>
      <c r="B20" s="130"/>
      <c r="D20" s="314"/>
      <c r="E20" s="129"/>
      <c r="F20" s="314"/>
      <c r="G20" s="136"/>
      <c r="H20" s="24"/>
      <c r="I20" s="24"/>
      <c r="J20" s="315"/>
      <c r="K20" s="315"/>
      <c r="L20" s="316"/>
      <c r="M20" s="79"/>
    </row>
    <row r="21" spans="1:13">
      <c r="A21" s="134"/>
      <c r="B21" s="130"/>
      <c r="C21" s="313"/>
      <c r="D21" s="314"/>
      <c r="E21" s="129"/>
      <c r="F21" s="314"/>
      <c r="G21" s="136"/>
      <c r="H21" s="24"/>
      <c r="I21" s="24"/>
      <c r="J21" s="315"/>
      <c r="K21" s="315"/>
      <c r="L21" s="316"/>
      <c r="M21" s="79"/>
    </row>
    <row r="22" spans="1:13">
      <c r="A22" s="319" t="s">
        <v>85</v>
      </c>
      <c r="B22" s="131" t="s">
        <v>429</v>
      </c>
      <c r="C22" s="313">
        <v>73.47</v>
      </c>
      <c r="D22" s="314"/>
      <c r="E22" s="314" t="s">
        <v>86</v>
      </c>
      <c r="F22" s="314" t="s">
        <v>62</v>
      </c>
      <c r="G22" s="136" t="s">
        <v>87</v>
      </c>
      <c r="H22" s="24"/>
      <c r="I22" s="24"/>
      <c r="J22" s="315"/>
      <c r="K22" s="315"/>
      <c r="L22" s="316"/>
      <c r="M22" s="79"/>
    </row>
    <row r="23" spans="1:13" ht="26.25">
      <c r="A23" s="320" t="s">
        <v>382</v>
      </c>
      <c r="B23" s="130" t="s">
        <v>430</v>
      </c>
      <c r="C23" s="313">
        <v>62.67</v>
      </c>
      <c r="D23" s="314"/>
      <c r="E23" s="314" t="s">
        <v>88</v>
      </c>
      <c r="F23" s="314" t="s">
        <v>75</v>
      </c>
      <c r="G23" s="136" t="s">
        <v>87</v>
      </c>
      <c r="H23" s="24"/>
      <c r="I23" s="24"/>
      <c r="J23" s="315"/>
      <c r="K23" s="315"/>
      <c r="L23" s="316"/>
      <c r="M23" s="79"/>
    </row>
    <row r="24" spans="1:13">
      <c r="A24" s="321" t="s">
        <v>89</v>
      </c>
      <c r="B24" s="130" t="s">
        <v>430</v>
      </c>
      <c r="C24" s="313">
        <v>52.74</v>
      </c>
      <c r="D24" s="314"/>
      <c r="E24" s="314" t="s">
        <v>90</v>
      </c>
      <c r="F24" s="314" t="s">
        <v>78</v>
      </c>
      <c r="G24" s="136" t="s">
        <v>87</v>
      </c>
      <c r="H24" s="24"/>
      <c r="I24" s="24"/>
      <c r="J24" s="315"/>
      <c r="K24" s="315"/>
      <c r="L24" s="316"/>
      <c r="M24" s="79"/>
    </row>
    <row r="25" spans="1:13">
      <c r="A25" s="322"/>
      <c r="B25" s="130"/>
      <c r="D25" s="314"/>
      <c r="E25" s="314"/>
      <c r="F25" s="314"/>
      <c r="G25" s="136"/>
      <c r="H25" s="24"/>
      <c r="I25" s="24"/>
      <c r="J25" s="316"/>
      <c r="K25" s="315"/>
      <c r="L25" s="316"/>
      <c r="M25" s="79"/>
    </row>
    <row r="26" spans="1:13">
      <c r="A26" s="323" t="s">
        <v>91</v>
      </c>
      <c r="B26" s="130"/>
      <c r="C26" s="313"/>
      <c r="D26" s="314"/>
      <c r="E26" s="314"/>
      <c r="F26" s="314"/>
      <c r="G26" s="136"/>
      <c r="H26" s="24"/>
      <c r="I26" s="24"/>
      <c r="J26" s="316"/>
      <c r="K26" s="315"/>
      <c r="L26" s="316"/>
      <c r="M26" s="79"/>
    </row>
    <row r="27" spans="1:13">
      <c r="A27" s="322"/>
      <c r="B27" s="130"/>
      <c r="C27" s="313"/>
      <c r="D27" s="314"/>
      <c r="E27" s="314"/>
      <c r="F27" s="314"/>
      <c r="G27" s="136"/>
      <c r="H27" s="24"/>
      <c r="I27" s="24"/>
      <c r="J27" s="316"/>
      <c r="K27" s="315"/>
      <c r="L27" s="316"/>
      <c r="M27" s="79"/>
    </row>
    <row r="28" spans="1:13" ht="30">
      <c r="A28" s="324" t="s">
        <v>383</v>
      </c>
      <c r="B28" s="130" t="s">
        <v>431</v>
      </c>
      <c r="C28" s="313">
        <v>125.34</v>
      </c>
      <c r="D28" s="314"/>
      <c r="E28" s="314" t="s">
        <v>92</v>
      </c>
      <c r="F28" s="314" t="s">
        <v>75</v>
      </c>
      <c r="G28" s="136" t="s">
        <v>72</v>
      </c>
      <c r="H28" s="24"/>
      <c r="I28" s="24"/>
      <c r="J28" s="315"/>
      <c r="K28" s="315"/>
      <c r="L28" s="316"/>
      <c r="M28" s="79"/>
    </row>
    <row r="29" spans="1:13">
      <c r="A29" s="322" t="s">
        <v>93</v>
      </c>
      <c r="B29" s="130" t="s">
        <v>431</v>
      </c>
      <c r="C29" s="313">
        <v>105.48</v>
      </c>
      <c r="D29" s="314"/>
      <c r="E29" s="314" t="s">
        <v>94</v>
      </c>
      <c r="F29" s="314" t="s">
        <v>78</v>
      </c>
      <c r="G29" s="136" t="s">
        <v>72</v>
      </c>
      <c r="H29" s="24"/>
      <c r="I29" s="24"/>
      <c r="J29" s="315"/>
      <c r="K29" s="315"/>
      <c r="L29" s="316"/>
      <c r="M29" s="79"/>
    </row>
    <row r="30" spans="1:13" s="306" customFormat="1" ht="30">
      <c r="A30" s="325" t="s">
        <v>384</v>
      </c>
      <c r="B30" s="130" t="s">
        <v>432</v>
      </c>
      <c r="C30" s="326">
        <v>94</v>
      </c>
      <c r="D30" s="327"/>
      <c r="E30" s="327" t="s">
        <v>96</v>
      </c>
      <c r="F30" s="327" t="s">
        <v>75</v>
      </c>
      <c r="G30" s="328" t="s">
        <v>97</v>
      </c>
      <c r="H30" s="329"/>
      <c r="I30" s="329"/>
      <c r="J30" s="330"/>
      <c r="K30" s="330"/>
      <c r="L30" s="331"/>
      <c r="M30" s="79"/>
    </row>
    <row r="31" spans="1:13" ht="15.75" thickBot="1">
      <c r="A31" s="332" t="s">
        <v>95</v>
      </c>
      <c r="B31" s="333" t="s">
        <v>432</v>
      </c>
      <c r="C31" s="334">
        <v>79.11</v>
      </c>
      <c r="D31" s="335"/>
      <c r="E31" s="335" t="s">
        <v>98</v>
      </c>
      <c r="F31" s="335" t="s">
        <v>78</v>
      </c>
      <c r="G31" s="137" t="s">
        <v>97</v>
      </c>
      <c r="H31" s="24"/>
      <c r="I31" s="24"/>
      <c r="J31" s="315"/>
      <c r="K31" s="315"/>
      <c r="L31" s="316"/>
      <c r="M31" s="79"/>
    </row>
    <row r="32" spans="1:13">
      <c r="A32" s="134"/>
      <c r="B32" s="127"/>
      <c r="C32" s="128"/>
      <c r="D32" s="129"/>
      <c r="E32" s="129"/>
      <c r="F32" s="129"/>
      <c r="G32" s="135"/>
      <c r="H32" s="24"/>
      <c r="I32" s="24"/>
      <c r="J32" s="315"/>
      <c r="K32" s="315"/>
      <c r="L32" s="316"/>
      <c r="M32" s="79"/>
    </row>
    <row r="33" spans="1:13">
      <c r="A33" s="323" t="s">
        <v>99</v>
      </c>
      <c r="B33" s="130"/>
      <c r="C33" s="313"/>
      <c r="D33" s="314"/>
      <c r="E33" s="314"/>
      <c r="F33" s="314"/>
      <c r="G33" s="136"/>
      <c r="H33" s="24"/>
      <c r="I33" s="24"/>
      <c r="J33" s="315"/>
      <c r="K33" s="315"/>
      <c r="L33" s="316"/>
      <c r="M33" s="79"/>
    </row>
    <row r="34" spans="1:13">
      <c r="A34" s="322"/>
      <c r="B34" s="130"/>
      <c r="C34" s="313"/>
      <c r="D34" s="314"/>
      <c r="E34" s="314"/>
      <c r="F34" s="314"/>
      <c r="G34" s="136"/>
      <c r="H34" s="24"/>
      <c r="I34" s="24"/>
      <c r="J34" s="315"/>
      <c r="K34" s="315"/>
      <c r="L34" s="316"/>
      <c r="M34" s="79"/>
    </row>
    <row r="35" spans="1:13" ht="102.75">
      <c r="A35" s="324" t="s">
        <v>385</v>
      </c>
      <c r="B35" s="336" t="s">
        <v>441</v>
      </c>
      <c r="C35" s="313">
        <v>62.67</v>
      </c>
      <c r="D35" s="314"/>
      <c r="E35" s="314" t="s">
        <v>100</v>
      </c>
      <c r="F35" s="314" t="s">
        <v>75</v>
      </c>
      <c r="G35" s="136" t="s">
        <v>87</v>
      </c>
      <c r="H35" s="24"/>
      <c r="I35" s="24"/>
      <c r="J35" s="315"/>
      <c r="K35" s="315"/>
      <c r="L35" s="316"/>
      <c r="M35" s="79"/>
    </row>
    <row r="36" spans="1:13" ht="102.75">
      <c r="A36" s="324" t="s">
        <v>386</v>
      </c>
      <c r="B36" s="336" t="s">
        <v>441</v>
      </c>
      <c r="C36" s="313">
        <v>52.74</v>
      </c>
      <c r="D36" s="314"/>
      <c r="E36" s="314" t="s">
        <v>101</v>
      </c>
      <c r="F36" s="314" t="s">
        <v>78</v>
      </c>
      <c r="G36" s="136" t="s">
        <v>87</v>
      </c>
      <c r="H36" s="24"/>
      <c r="I36" s="24"/>
      <c r="J36" s="315"/>
      <c r="K36" s="315"/>
      <c r="L36" s="316"/>
      <c r="M36" s="79"/>
    </row>
    <row r="37" spans="1:13">
      <c r="A37" s="337"/>
      <c r="B37" s="338"/>
      <c r="C37" s="313"/>
      <c r="D37" s="314"/>
      <c r="E37" s="314"/>
      <c r="F37" s="314"/>
      <c r="G37" s="136"/>
      <c r="H37" s="24"/>
      <c r="J37" s="315"/>
      <c r="K37" s="315"/>
      <c r="L37" s="316"/>
      <c r="M37" s="79"/>
    </row>
    <row r="38" spans="1:13">
      <c r="A38" s="339" t="s">
        <v>102</v>
      </c>
      <c r="B38" s="338"/>
      <c r="C38" s="313"/>
      <c r="D38" s="314"/>
      <c r="E38" s="314"/>
      <c r="F38" s="314"/>
      <c r="G38" s="136"/>
      <c r="H38" s="24"/>
      <c r="J38" s="315"/>
      <c r="K38" s="315"/>
      <c r="L38" s="316"/>
      <c r="M38" s="79"/>
    </row>
    <row r="39" spans="1:13">
      <c r="A39" s="322"/>
      <c r="B39" s="338"/>
      <c r="C39" s="313"/>
      <c r="D39" s="314"/>
      <c r="E39" s="314"/>
      <c r="F39" s="314"/>
      <c r="G39" s="136"/>
      <c r="H39" s="24"/>
      <c r="J39" s="315"/>
      <c r="K39" s="315"/>
      <c r="L39" s="316"/>
      <c r="M39" s="79"/>
    </row>
    <row r="40" spans="1:13" ht="30">
      <c r="A40" s="340" t="s">
        <v>387</v>
      </c>
      <c r="B40" s="130" t="s">
        <v>433</v>
      </c>
      <c r="C40" s="313">
        <v>125.34</v>
      </c>
      <c r="D40" s="314"/>
      <c r="E40" s="314" t="s">
        <v>103</v>
      </c>
      <c r="F40" s="314" t="s">
        <v>75</v>
      </c>
      <c r="G40" s="136" t="s">
        <v>72</v>
      </c>
      <c r="H40" s="24"/>
      <c r="L40" s="316"/>
      <c r="M40" s="79"/>
    </row>
    <row r="41" spans="1:13" ht="15.75" thickBot="1">
      <c r="A41" s="341" t="s">
        <v>104</v>
      </c>
      <c r="B41" s="333" t="s">
        <v>433</v>
      </c>
      <c r="C41" s="334">
        <v>105.48</v>
      </c>
      <c r="D41" s="335"/>
      <c r="E41" s="335" t="s">
        <v>105</v>
      </c>
      <c r="F41" s="335" t="s">
        <v>78</v>
      </c>
      <c r="G41" s="137" t="s">
        <v>72</v>
      </c>
      <c r="H41" s="24"/>
      <c r="L41" s="316"/>
      <c r="M41" s="79"/>
    </row>
    <row r="42" spans="1:13">
      <c r="A42" s="342"/>
      <c r="B42" s="343"/>
      <c r="C42" s="344"/>
      <c r="F42" s="24"/>
      <c r="G42" s="24"/>
      <c r="H42" s="24"/>
      <c r="L42" s="316"/>
      <c r="M42" s="79"/>
    </row>
    <row r="43" spans="1:13" ht="15.75" thickBot="1">
      <c r="A43" s="342"/>
      <c r="B43" s="343"/>
      <c r="C43" s="344"/>
      <c r="F43" s="24"/>
      <c r="G43" s="24"/>
      <c r="H43" s="24"/>
      <c r="L43" s="316"/>
      <c r="M43" s="79"/>
    </row>
    <row r="44" spans="1:13" s="357" customFormat="1" ht="15.75">
      <c r="A44" s="359" t="s">
        <v>106</v>
      </c>
      <c r="B44" s="362"/>
      <c r="C44" s="360"/>
      <c r="D44" s="361"/>
      <c r="E44" s="361"/>
      <c r="F44" s="354" t="s">
        <v>107</v>
      </c>
      <c r="G44" s="355" t="s">
        <v>29</v>
      </c>
      <c r="H44" s="356" t="s">
        <v>29</v>
      </c>
      <c r="L44" s="358"/>
      <c r="M44" s="79"/>
    </row>
    <row r="45" spans="1:13">
      <c r="A45" s="139"/>
      <c r="B45" s="129"/>
      <c r="C45" s="129"/>
      <c r="D45" s="129"/>
      <c r="E45" s="130" t="s">
        <v>108</v>
      </c>
      <c r="F45" s="314" t="s">
        <v>29</v>
      </c>
      <c r="G45" s="136" t="s">
        <v>29</v>
      </c>
      <c r="H45" s="24" t="s">
        <v>29</v>
      </c>
      <c r="L45" s="316"/>
      <c r="M45" s="79"/>
    </row>
    <row r="46" spans="1:13">
      <c r="A46" s="139" t="s">
        <v>109</v>
      </c>
      <c r="B46" s="131" t="s">
        <v>439</v>
      </c>
      <c r="C46" s="363">
        <v>42.19</v>
      </c>
      <c r="D46" s="363">
        <v>52.74</v>
      </c>
      <c r="E46" s="345">
        <v>158.22999999999999</v>
      </c>
      <c r="F46" s="338" t="s">
        <v>110</v>
      </c>
      <c r="G46" s="135"/>
    </row>
    <row r="47" spans="1:13">
      <c r="A47" s="139" t="s">
        <v>111</v>
      </c>
      <c r="B47" s="131" t="s">
        <v>437</v>
      </c>
      <c r="C47" s="363">
        <v>42.19</v>
      </c>
      <c r="D47" s="363">
        <v>52.74</v>
      </c>
      <c r="E47" s="345">
        <v>105.48</v>
      </c>
      <c r="F47" s="338" t="s">
        <v>112</v>
      </c>
      <c r="G47" s="135"/>
    </row>
    <row r="48" spans="1:13">
      <c r="A48" s="139" t="s">
        <v>113</v>
      </c>
      <c r="B48" s="131" t="s">
        <v>438</v>
      </c>
      <c r="C48" s="363">
        <v>42.19</v>
      </c>
      <c r="D48" s="363">
        <v>52.74</v>
      </c>
      <c r="E48" s="345">
        <v>131.86000000000001</v>
      </c>
      <c r="F48" s="338" t="s">
        <v>114</v>
      </c>
      <c r="G48" s="135"/>
    </row>
    <row r="49" spans="1:7">
      <c r="A49" s="139" t="s">
        <v>115</v>
      </c>
      <c r="B49" s="131" t="s">
        <v>440</v>
      </c>
      <c r="C49" s="363">
        <v>42.19</v>
      </c>
      <c r="D49" s="363">
        <v>52.74</v>
      </c>
      <c r="E49" s="345">
        <v>105.48</v>
      </c>
      <c r="F49" s="338" t="s">
        <v>116</v>
      </c>
      <c r="G49" s="135"/>
    </row>
    <row r="50" spans="1:7">
      <c r="A50" s="139" t="s">
        <v>117</v>
      </c>
      <c r="B50" s="131" t="s">
        <v>436</v>
      </c>
      <c r="C50" s="363">
        <v>42.19</v>
      </c>
      <c r="D50" s="363">
        <v>52.74</v>
      </c>
      <c r="E50" s="345">
        <v>79.11</v>
      </c>
      <c r="F50" s="338" t="s">
        <v>118</v>
      </c>
      <c r="G50" s="135"/>
    </row>
    <row r="51" spans="1:7">
      <c r="A51" s="139" t="s">
        <v>119</v>
      </c>
      <c r="B51" s="131" t="s">
        <v>120</v>
      </c>
      <c r="C51" s="363">
        <v>100</v>
      </c>
      <c r="D51" s="363"/>
      <c r="E51" s="345">
        <v>100</v>
      </c>
      <c r="F51" s="338" t="s">
        <v>120</v>
      </c>
      <c r="G51" s="135"/>
    </row>
    <row r="52" spans="1:7">
      <c r="A52" s="139" t="s">
        <v>121</v>
      </c>
      <c r="B52" s="131" t="s">
        <v>434</v>
      </c>
      <c r="C52" s="363">
        <v>58.77</v>
      </c>
      <c r="D52" s="363">
        <v>73.47</v>
      </c>
      <c r="E52" s="345">
        <v>73.47</v>
      </c>
      <c r="F52" s="338" t="s">
        <v>122</v>
      </c>
      <c r="G52" s="135"/>
    </row>
    <row r="53" spans="1:7" ht="15.75" thickBot="1">
      <c r="A53" s="140" t="s">
        <v>123</v>
      </c>
      <c r="B53" s="141" t="s">
        <v>435</v>
      </c>
      <c r="C53" s="364">
        <v>58.77</v>
      </c>
      <c r="D53" s="364">
        <v>73.47</v>
      </c>
      <c r="E53" s="346">
        <v>73.47</v>
      </c>
      <c r="F53" s="347" t="s">
        <v>124</v>
      </c>
      <c r="G53" s="142"/>
    </row>
  </sheetData>
  <mergeCells count="1">
    <mergeCell ref="A1:G1"/>
  </mergeCells>
  <pageMargins left="7.874015748031496E-2" right="7.874015748031496E-2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6"/>
  <sheetViews>
    <sheetView showGridLines="0" workbookViewId="0">
      <selection activeCell="B2" sqref="B2"/>
    </sheetView>
  </sheetViews>
  <sheetFormatPr defaultRowHeight="12.75"/>
  <cols>
    <col min="1" max="1" width="26.5703125" style="25" customWidth="1"/>
    <col min="2" max="2" width="40.5703125" style="25" bestFit="1" customWidth="1"/>
    <col min="3" max="3" width="17.7109375" style="25" bestFit="1" customWidth="1"/>
    <col min="4" max="4" width="14" style="25" customWidth="1"/>
    <col min="5" max="5" width="13.5703125" style="25" customWidth="1"/>
    <col min="6" max="6" width="10.7109375" style="81" customWidth="1"/>
    <col min="7" max="7" width="14.7109375" style="81" customWidth="1"/>
    <col min="8" max="8" width="19.85546875" style="25" customWidth="1"/>
    <col min="9" max="9" width="14.85546875" style="25" hidden="1" customWidth="1"/>
    <col min="10" max="10" width="13.85546875" style="25" hidden="1" customWidth="1"/>
    <col min="11" max="11" width="9.140625" style="25" hidden="1" customWidth="1"/>
    <col min="12" max="12" width="9.140625" style="25"/>
    <col min="13" max="13" width="12" style="25" bestFit="1" customWidth="1"/>
    <col min="14" max="14" width="10.140625" style="25" bestFit="1" customWidth="1"/>
    <col min="15" max="16384" width="9.140625" style="25"/>
  </cols>
  <sheetData>
    <row r="1" spans="1:24">
      <c r="B1" s="79" t="s">
        <v>125</v>
      </c>
      <c r="H1" s="82"/>
    </row>
    <row r="2" spans="1:24">
      <c r="B2" s="79" t="s">
        <v>417</v>
      </c>
      <c r="C2" s="303">
        <v>45472</v>
      </c>
      <c r="H2" s="82"/>
    </row>
    <row r="3" spans="1:24">
      <c r="B3" s="79" t="s">
        <v>126</v>
      </c>
      <c r="C3" s="79"/>
      <c r="H3" s="82"/>
    </row>
    <row r="4" spans="1:24" ht="13.5" thickBot="1">
      <c r="B4" s="79" t="s">
        <v>127</v>
      </c>
      <c r="H4" s="82"/>
      <c r="I4" s="25" t="s">
        <v>128</v>
      </c>
      <c r="J4" s="25" t="s">
        <v>129</v>
      </c>
      <c r="K4" s="25" t="s">
        <v>130</v>
      </c>
    </row>
    <row r="5" spans="1:24">
      <c r="A5" s="159"/>
      <c r="B5" s="160"/>
      <c r="C5" s="160" t="s">
        <v>131</v>
      </c>
      <c r="D5" s="160"/>
      <c r="E5" s="160" t="s">
        <v>132</v>
      </c>
      <c r="F5" s="161" t="s">
        <v>133</v>
      </c>
      <c r="G5" s="161" t="s">
        <v>134</v>
      </c>
      <c r="H5" s="162" t="s">
        <v>135</v>
      </c>
    </row>
    <row r="6" spans="1:24">
      <c r="A6" s="163" t="s">
        <v>136</v>
      </c>
      <c r="B6" s="164" t="s">
        <v>137</v>
      </c>
      <c r="C6" s="164" t="s">
        <v>138</v>
      </c>
      <c r="D6" s="164"/>
      <c r="E6" s="164" t="s">
        <v>5</v>
      </c>
      <c r="F6" s="165" t="s">
        <v>9</v>
      </c>
      <c r="G6" s="165" t="s">
        <v>9</v>
      </c>
      <c r="H6" s="166"/>
    </row>
    <row r="7" spans="1:24">
      <c r="A7" s="149"/>
      <c r="B7" s="143"/>
      <c r="C7" s="143"/>
      <c r="D7" s="143"/>
      <c r="E7" s="143"/>
      <c r="F7" s="144"/>
      <c r="G7" s="144"/>
      <c r="H7" s="150"/>
    </row>
    <row r="8" spans="1:24">
      <c r="A8" s="149" t="s">
        <v>139</v>
      </c>
      <c r="B8" s="143"/>
      <c r="C8" s="143"/>
      <c r="D8" s="143"/>
      <c r="E8" s="143"/>
      <c r="F8" s="144"/>
      <c r="G8" s="144"/>
      <c r="H8" s="300"/>
      <c r="I8" s="25" t="s">
        <v>140</v>
      </c>
      <c r="J8" s="25" t="s">
        <v>140</v>
      </c>
    </row>
    <row r="9" spans="1:24">
      <c r="A9" s="151" t="s">
        <v>29</v>
      </c>
      <c r="B9" s="143" t="s">
        <v>141</v>
      </c>
      <c r="C9" s="143" t="s">
        <v>393</v>
      </c>
      <c r="D9" s="143" t="s">
        <v>388</v>
      </c>
      <c r="E9" s="146">
        <v>1358.5319999999999</v>
      </c>
      <c r="F9" s="147">
        <v>17.875421052631577</v>
      </c>
      <c r="G9" s="299">
        <v>22.344276315789472</v>
      </c>
      <c r="H9" s="298">
        <v>35443.121736959998</v>
      </c>
      <c r="I9" s="82"/>
      <c r="J9" s="82"/>
      <c r="L9" s="302"/>
      <c r="T9" s="80"/>
      <c r="U9" s="80"/>
      <c r="V9" s="80"/>
      <c r="W9" s="80"/>
      <c r="X9" s="80"/>
    </row>
    <row r="10" spans="1:24">
      <c r="A10" s="151"/>
      <c r="B10" s="143"/>
      <c r="C10" s="143" t="s">
        <v>142</v>
      </c>
      <c r="D10" s="143" t="s">
        <v>389</v>
      </c>
      <c r="E10" s="146">
        <v>1552.6079999999999</v>
      </c>
      <c r="F10" s="147">
        <v>20.429052631578948</v>
      </c>
      <c r="G10" s="299">
        <v>25.536315789473683</v>
      </c>
      <c r="H10" s="298">
        <v>40506.424842239998</v>
      </c>
      <c r="I10" s="82"/>
      <c r="J10" s="82"/>
      <c r="L10" s="302"/>
      <c r="T10" s="80"/>
      <c r="U10" s="80"/>
      <c r="V10" s="80"/>
      <c r="W10" s="80"/>
      <c r="X10" s="80"/>
    </row>
    <row r="11" spans="1:24">
      <c r="A11" s="151"/>
      <c r="B11" s="143"/>
      <c r="C11" s="143" t="s">
        <v>143</v>
      </c>
      <c r="D11" s="143" t="s">
        <v>390</v>
      </c>
      <c r="E11" s="146">
        <v>1746.684</v>
      </c>
      <c r="F11" s="147">
        <v>22.982684210526315</v>
      </c>
      <c r="G11" s="299">
        <v>28.728355263157894</v>
      </c>
      <c r="H11" s="298">
        <v>45569.727947519998</v>
      </c>
      <c r="I11" s="82"/>
      <c r="J11" s="82"/>
      <c r="L11" s="302"/>
      <c r="T11" s="80"/>
      <c r="U11" s="80"/>
      <c r="V11" s="80"/>
      <c r="W11" s="80"/>
      <c r="X11" s="80"/>
    </row>
    <row r="12" spans="1:24">
      <c r="A12" s="151"/>
      <c r="B12" s="143"/>
      <c r="C12" s="143" t="s">
        <v>144</v>
      </c>
      <c r="D12" s="143" t="s">
        <v>391</v>
      </c>
      <c r="E12" s="146">
        <v>1940.76</v>
      </c>
      <c r="F12" s="147">
        <v>25.536315789473683</v>
      </c>
      <c r="G12" s="299">
        <v>31.920394736842105</v>
      </c>
      <c r="H12" s="298">
        <v>50633.031052799997</v>
      </c>
      <c r="I12" s="82"/>
      <c r="J12" s="82"/>
      <c r="L12" s="302"/>
      <c r="T12" s="80"/>
      <c r="U12" s="80"/>
      <c r="V12" s="80"/>
      <c r="W12" s="80"/>
      <c r="X12" s="80"/>
    </row>
    <row r="13" spans="1:24">
      <c r="A13" s="151"/>
      <c r="B13" s="143"/>
      <c r="C13" s="143"/>
      <c r="D13" s="143"/>
      <c r="E13" s="146"/>
      <c r="F13" s="147"/>
      <c r="G13" s="148"/>
      <c r="H13" s="301"/>
      <c r="I13" s="82"/>
      <c r="J13" s="82"/>
      <c r="K13" s="82"/>
      <c r="L13" s="83"/>
      <c r="M13" s="84"/>
      <c r="T13" s="80"/>
      <c r="U13" s="80"/>
      <c r="V13" s="80"/>
      <c r="W13" s="80"/>
      <c r="X13" s="80"/>
    </row>
    <row r="14" spans="1:24">
      <c r="A14" s="151"/>
      <c r="B14" s="143"/>
      <c r="C14" s="143"/>
      <c r="D14" s="143" t="s">
        <v>29</v>
      </c>
      <c r="E14" s="146"/>
      <c r="F14" s="147"/>
      <c r="G14" s="148"/>
      <c r="H14" s="152"/>
      <c r="I14" s="82"/>
      <c r="J14" s="82"/>
      <c r="K14" s="82"/>
      <c r="L14" s="83"/>
      <c r="M14" s="84"/>
      <c r="T14" s="80"/>
      <c r="U14" s="80"/>
      <c r="V14" s="80"/>
      <c r="W14" s="80"/>
      <c r="X14" s="80"/>
    </row>
    <row r="15" spans="1:24">
      <c r="A15" s="151" t="s">
        <v>29</v>
      </c>
      <c r="B15" s="143" t="s">
        <v>141</v>
      </c>
      <c r="C15" s="143" t="s">
        <v>394</v>
      </c>
      <c r="D15" s="143" t="s">
        <v>388</v>
      </c>
      <c r="E15" s="146">
        <v>1405.068</v>
      </c>
      <c r="F15" s="147">
        <v>18.487736842105264</v>
      </c>
      <c r="G15" s="148">
        <v>23.10967105263158</v>
      </c>
      <c r="H15" s="152">
        <v>36657.212471039995</v>
      </c>
      <c r="I15" s="82"/>
      <c r="J15" s="82"/>
      <c r="K15" s="82"/>
      <c r="L15" s="83"/>
      <c r="M15" s="84"/>
      <c r="T15" s="80"/>
      <c r="U15" s="80"/>
      <c r="V15" s="80"/>
      <c r="W15" s="80"/>
      <c r="X15" s="80"/>
    </row>
    <row r="16" spans="1:24">
      <c r="A16" s="151"/>
      <c r="B16" s="143"/>
      <c r="C16" s="143" t="s">
        <v>145</v>
      </c>
      <c r="D16" s="143" t="s">
        <v>389</v>
      </c>
      <c r="E16" s="146">
        <v>1605.7919999999999</v>
      </c>
      <c r="F16" s="147">
        <v>21.128842105263157</v>
      </c>
      <c r="G16" s="148">
        <v>26.411052631578947</v>
      </c>
      <c r="H16" s="152">
        <v>41893.957109759998</v>
      </c>
      <c r="I16" s="82"/>
      <c r="J16" s="82"/>
      <c r="K16" s="82"/>
      <c r="L16" s="83"/>
      <c r="M16" s="84"/>
      <c r="T16" s="80"/>
      <c r="U16" s="80"/>
      <c r="V16" s="80"/>
      <c r="W16" s="80"/>
      <c r="X16" s="80"/>
    </row>
    <row r="17" spans="1:24">
      <c r="A17" s="151"/>
      <c r="B17" s="143"/>
      <c r="C17" s="143" t="s">
        <v>146</v>
      </c>
      <c r="D17" s="143" t="s">
        <v>390</v>
      </c>
      <c r="E17" s="146">
        <v>1806.5160000000001</v>
      </c>
      <c r="F17" s="147">
        <v>23.769947368421054</v>
      </c>
      <c r="G17" s="148">
        <v>29.712434210526318</v>
      </c>
      <c r="H17" s="152">
        <v>47130.701748480002</v>
      </c>
      <c r="I17" s="82"/>
      <c r="J17" s="82"/>
      <c r="K17" s="82"/>
      <c r="L17" s="83"/>
      <c r="M17" s="84"/>
      <c r="T17" s="80"/>
      <c r="U17" s="80"/>
      <c r="V17" s="80"/>
      <c r="W17" s="80"/>
      <c r="X17" s="80"/>
    </row>
    <row r="18" spans="1:24">
      <c r="A18" s="151"/>
      <c r="B18" s="143"/>
      <c r="C18" s="143" t="s">
        <v>147</v>
      </c>
      <c r="D18" s="143" t="s">
        <v>391</v>
      </c>
      <c r="E18" s="146">
        <v>2007.24</v>
      </c>
      <c r="F18" s="147">
        <v>26.411052631578947</v>
      </c>
      <c r="G18" s="148">
        <v>33.013815789473682</v>
      </c>
      <c r="H18" s="152">
        <v>52367.446387199998</v>
      </c>
      <c r="I18" s="82"/>
      <c r="J18" s="82"/>
      <c r="K18" s="82"/>
      <c r="L18" s="83"/>
      <c r="M18" s="84"/>
      <c r="T18" s="80"/>
      <c r="U18" s="80"/>
      <c r="V18" s="80"/>
      <c r="W18" s="80"/>
      <c r="X18" s="80"/>
    </row>
    <row r="19" spans="1:24">
      <c r="A19" s="151"/>
      <c r="B19" s="143"/>
      <c r="C19" s="143"/>
      <c r="D19" s="143"/>
      <c r="E19" s="146"/>
      <c r="F19" s="147"/>
      <c r="G19" s="148"/>
      <c r="H19" s="152"/>
      <c r="I19" s="82"/>
      <c r="J19" s="82"/>
      <c r="K19" s="82"/>
      <c r="L19" s="83"/>
      <c r="M19" s="84"/>
      <c r="T19" s="80"/>
      <c r="U19" s="80"/>
      <c r="V19" s="80"/>
      <c r="W19" s="80"/>
      <c r="X19" s="80"/>
    </row>
    <row r="20" spans="1:24">
      <c r="A20" s="151"/>
      <c r="B20" s="143"/>
      <c r="C20" s="143"/>
      <c r="D20" s="143"/>
      <c r="E20" s="146"/>
      <c r="F20" s="147"/>
      <c r="G20" s="148"/>
      <c r="H20" s="152"/>
      <c r="I20" s="82"/>
      <c r="J20" s="82"/>
      <c r="K20" s="82"/>
      <c r="L20" s="83"/>
      <c r="M20" s="84"/>
      <c r="T20" s="80"/>
      <c r="U20" s="80"/>
      <c r="V20" s="80"/>
      <c r="W20" s="80"/>
      <c r="X20" s="80"/>
    </row>
    <row r="21" spans="1:24">
      <c r="A21" s="151" t="s">
        <v>29</v>
      </c>
      <c r="B21" s="143" t="s">
        <v>141</v>
      </c>
      <c r="C21" s="143" t="s">
        <v>395</v>
      </c>
      <c r="D21" s="143" t="s">
        <v>388</v>
      </c>
      <c r="E21" s="146">
        <v>1451.6320000000001</v>
      </c>
      <c r="F21" s="147">
        <v>19.100421052631578</v>
      </c>
      <c r="G21" s="148">
        <v>23.875526315789472</v>
      </c>
      <c r="H21" s="152">
        <v>37872.033704959998</v>
      </c>
      <c r="I21" s="82"/>
      <c r="J21" s="82"/>
      <c r="K21" s="82"/>
      <c r="L21" s="83"/>
      <c r="M21" s="84"/>
      <c r="T21" s="80"/>
      <c r="U21" s="80"/>
      <c r="V21" s="80"/>
      <c r="W21" s="80"/>
      <c r="X21" s="80"/>
    </row>
    <row r="22" spans="1:24">
      <c r="A22" s="151"/>
      <c r="B22" s="143"/>
      <c r="C22" s="143" t="s">
        <v>148</v>
      </c>
      <c r="D22" s="143" t="s">
        <v>389</v>
      </c>
      <c r="E22" s="146">
        <v>1659.0080000000003</v>
      </c>
      <c r="F22" s="147">
        <v>21.82905263157895</v>
      </c>
      <c r="G22" s="148">
        <v>27.286315789473687</v>
      </c>
      <c r="H22" s="152">
        <v>43282.324234240004</v>
      </c>
      <c r="I22" s="82"/>
      <c r="J22" s="82"/>
      <c r="K22" s="82"/>
      <c r="L22" s="83"/>
      <c r="M22" s="84"/>
      <c r="T22" s="80"/>
      <c r="U22" s="80"/>
      <c r="V22" s="80"/>
      <c r="W22" s="80"/>
      <c r="X22" s="80"/>
    </row>
    <row r="23" spans="1:24">
      <c r="A23" s="151"/>
      <c r="B23" s="143"/>
      <c r="C23" s="143" t="s">
        <v>149</v>
      </c>
      <c r="D23" s="143" t="s">
        <v>390</v>
      </c>
      <c r="E23" s="146">
        <v>1866.3840000000002</v>
      </c>
      <c r="F23" s="147">
        <v>24.557684210526318</v>
      </c>
      <c r="G23" s="148">
        <v>30.697105263157898</v>
      </c>
      <c r="H23" s="152">
        <v>48692.614763520003</v>
      </c>
      <c r="I23" s="82"/>
      <c r="J23" s="82"/>
      <c r="K23" s="82"/>
      <c r="L23" s="83"/>
      <c r="M23" s="84"/>
      <c r="T23" s="80"/>
      <c r="U23" s="80"/>
      <c r="V23" s="80"/>
      <c r="W23" s="80"/>
      <c r="X23" s="80"/>
    </row>
    <row r="24" spans="1:24">
      <c r="A24" s="151"/>
      <c r="B24" s="143"/>
      <c r="C24" s="143" t="s">
        <v>150</v>
      </c>
      <c r="D24" s="143" t="s">
        <v>391</v>
      </c>
      <c r="E24" s="146">
        <v>2073.7600000000002</v>
      </c>
      <c r="F24" s="147">
        <v>27.286315789473687</v>
      </c>
      <c r="G24" s="148">
        <v>34.107894736842105</v>
      </c>
      <c r="H24" s="152">
        <v>54102.905292800002</v>
      </c>
      <c r="I24" s="82"/>
      <c r="J24" s="82"/>
      <c r="K24" s="82"/>
      <c r="L24" s="83"/>
      <c r="M24" s="84"/>
      <c r="T24" s="80"/>
      <c r="U24" s="80"/>
      <c r="V24" s="80"/>
      <c r="W24" s="80"/>
      <c r="X24" s="80"/>
    </row>
    <row r="25" spans="1:24">
      <c r="A25" s="151"/>
      <c r="B25" s="143"/>
      <c r="C25" s="143"/>
      <c r="D25" s="143"/>
      <c r="E25" s="146"/>
      <c r="F25" s="147"/>
      <c r="G25" s="148"/>
      <c r="H25" s="152"/>
      <c r="I25" s="82"/>
      <c r="J25" s="82"/>
      <c r="K25" s="82"/>
      <c r="L25" s="83"/>
      <c r="M25" s="84"/>
      <c r="T25" s="80"/>
      <c r="U25" s="80"/>
      <c r="V25" s="80"/>
      <c r="W25" s="80"/>
      <c r="X25" s="80"/>
    </row>
    <row r="26" spans="1:24">
      <c r="A26" s="151"/>
      <c r="B26" s="143"/>
      <c r="C26" s="143"/>
      <c r="D26" s="143"/>
      <c r="E26" s="146"/>
      <c r="F26" s="147"/>
      <c r="G26" s="148"/>
      <c r="H26" s="152"/>
      <c r="I26" s="82"/>
      <c r="J26" s="82"/>
      <c r="K26" s="82"/>
      <c r="L26" s="83"/>
      <c r="M26" s="84"/>
      <c r="T26" s="80"/>
      <c r="U26" s="80"/>
      <c r="V26" s="80"/>
      <c r="W26" s="80"/>
      <c r="X26" s="80"/>
    </row>
    <row r="27" spans="1:24">
      <c r="A27" s="151" t="s">
        <v>29</v>
      </c>
      <c r="B27" s="143" t="s">
        <v>151</v>
      </c>
      <c r="C27" s="143" t="s">
        <v>392</v>
      </c>
      <c r="D27" s="143" t="s">
        <v>388</v>
      </c>
      <c r="E27" s="146">
        <v>1542.107</v>
      </c>
      <c r="F27" s="147">
        <v>20.290881578947367</v>
      </c>
      <c r="G27" s="148">
        <v>25.363601973684208</v>
      </c>
      <c r="H27" s="152">
        <v>40232.461312959997</v>
      </c>
      <c r="I27" s="82"/>
      <c r="J27" s="82"/>
      <c r="K27" s="82"/>
      <c r="L27" s="83"/>
      <c r="M27" s="84"/>
      <c r="T27" s="80"/>
      <c r="U27" s="80"/>
      <c r="V27" s="80"/>
      <c r="W27" s="80"/>
      <c r="X27" s="80"/>
    </row>
    <row r="28" spans="1:24">
      <c r="A28" s="151"/>
      <c r="B28" s="143"/>
      <c r="C28" s="143" t="s">
        <v>152</v>
      </c>
      <c r="D28" s="143" t="s">
        <v>389</v>
      </c>
      <c r="E28" s="146">
        <v>1762.4080000000001</v>
      </c>
      <c r="F28" s="147">
        <v>23.189578947368421</v>
      </c>
      <c r="G28" s="148">
        <v>28.986973684210525</v>
      </c>
      <c r="H28" s="152">
        <v>45979.955786240003</v>
      </c>
      <c r="I28" s="82"/>
      <c r="J28" s="82"/>
      <c r="K28" s="82"/>
      <c r="L28" s="83"/>
      <c r="M28" s="84"/>
      <c r="T28" s="80"/>
      <c r="U28" s="80"/>
      <c r="V28" s="80"/>
      <c r="W28" s="80"/>
      <c r="X28" s="80"/>
    </row>
    <row r="29" spans="1:24">
      <c r="A29" s="151"/>
      <c r="B29" s="143"/>
      <c r="C29" s="143" t="s">
        <v>153</v>
      </c>
      <c r="D29" s="143" t="s">
        <v>390</v>
      </c>
      <c r="E29" s="146">
        <v>1982.7090000000003</v>
      </c>
      <c r="F29" s="147">
        <v>26.088276315789479</v>
      </c>
      <c r="G29" s="148">
        <v>32.610345394736846</v>
      </c>
      <c r="H29" s="152">
        <v>51727.450259520003</v>
      </c>
      <c r="I29" s="82"/>
      <c r="J29" s="82"/>
      <c r="K29" s="82"/>
      <c r="L29" s="83"/>
      <c r="M29" s="84"/>
      <c r="T29" s="80"/>
      <c r="U29" s="80"/>
      <c r="V29" s="80"/>
      <c r="W29" s="80"/>
      <c r="X29" s="80"/>
    </row>
    <row r="30" spans="1:24">
      <c r="A30" s="151"/>
      <c r="B30" s="143"/>
      <c r="C30" s="143" t="s">
        <v>154</v>
      </c>
      <c r="D30" s="143" t="s">
        <v>391</v>
      </c>
      <c r="E30" s="146">
        <v>2203.0100000000002</v>
      </c>
      <c r="F30" s="147">
        <v>28.986973684210529</v>
      </c>
      <c r="G30" s="148">
        <v>36.23371710526316</v>
      </c>
      <c r="H30" s="152">
        <v>57474.944732800002</v>
      </c>
      <c r="I30" s="82"/>
      <c r="J30" s="82"/>
      <c r="K30" s="82"/>
      <c r="L30" s="83"/>
      <c r="M30" s="84"/>
      <c r="T30" s="80"/>
      <c r="U30" s="80"/>
      <c r="V30" s="80"/>
      <c r="W30" s="80"/>
      <c r="X30" s="80"/>
    </row>
    <row r="31" spans="1:24" ht="13.5" thickBot="1">
      <c r="A31" s="154"/>
      <c r="B31" s="155"/>
      <c r="C31" s="155"/>
      <c r="D31" s="155"/>
      <c r="E31" s="156"/>
      <c r="F31" s="213"/>
      <c r="G31" s="214"/>
      <c r="H31" s="215"/>
      <c r="I31" s="82"/>
      <c r="J31" s="82"/>
      <c r="K31" s="82"/>
      <c r="L31" s="83"/>
      <c r="M31" s="84"/>
      <c r="T31" s="80"/>
      <c r="U31" s="80"/>
      <c r="V31" s="80"/>
      <c r="W31" s="80"/>
      <c r="X31" s="80"/>
    </row>
    <row r="32" spans="1:24">
      <c r="A32" s="159"/>
      <c r="B32" s="160"/>
      <c r="C32" s="160" t="s">
        <v>131</v>
      </c>
      <c r="D32" s="160"/>
      <c r="E32" s="160" t="s">
        <v>132</v>
      </c>
      <c r="F32" s="161" t="s">
        <v>133</v>
      </c>
      <c r="G32" s="161" t="s">
        <v>134</v>
      </c>
      <c r="H32" s="162" t="s">
        <v>135</v>
      </c>
      <c r="I32" s="82"/>
      <c r="J32" s="82"/>
      <c r="K32" s="82"/>
      <c r="L32" s="83"/>
      <c r="M32" s="84"/>
      <c r="T32" s="80"/>
      <c r="U32" s="80"/>
      <c r="V32" s="80"/>
      <c r="W32" s="80"/>
      <c r="X32" s="80"/>
    </row>
    <row r="33" spans="1:24">
      <c r="A33" s="163" t="s">
        <v>136</v>
      </c>
      <c r="B33" s="164" t="s">
        <v>137</v>
      </c>
      <c r="C33" s="164" t="s">
        <v>138</v>
      </c>
      <c r="D33" s="164"/>
      <c r="E33" s="164" t="s">
        <v>5</v>
      </c>
      <c r="F33" s="165" t="s">
        <v>9</v>
      </c>
      <c r="G33" s="165" t="s">
        <v>9</v>
      </c>
      <c r="H33" s="166"/>
      <c r="I33" s="82"/>
      <c r="J33" s="82"/>
      <c r="K33" s="82"/>
      <c r="L33" s="83"/>
      <c r="M33" s="84"/>
      <c r="T33" s="80"/>
      <c r="U33" s="80"/>
      <c r="V33" s="80"/>
      <c r="W33" s="80"/>
      <c r="X33" s="80"/>
    </row>
    <row r="34" spans="1:24">
      <c r="A34" s="163"/>
      <c r="B34" s="164"/>
      <c r="C34" s="164"/>
      <c r="D34" s="164"/>
      <c r="E34" s="164"/>
      <c r="F34" s="165"/>
      <c r="G34" s="165"/>
      <c r="H34" s="166"/>
      <c r="I34" s="82"/>
      <c r="J34" s="82"/>
      <c r="K34" s="82"/>
      <c r="L34" s="83"/>
      <c r="M34" s="84"/>
      <c r="T34" s="80"/>
      <c r="U34" s="80"/>
      <c r="V34" s="80"/>
      <c r="W34" s="80"/>
      <c r="X34" s="80"/>
    </row>
    <row r="35" spans="1:24">
      <c r="A35" s="149" t="s">
        <v>373</v>
      </c>
      <c r="B35" s="143"/>
      <c r="C35" s="143"/>
      <c r="D35" s="143"/>
      <c r="E35" s="146"/>
      <c r="F35" s="147"/>
      <c r="G35" s="148"/>
      <c r="H35" s="152"/>
      <c r="I35" s="82"/>
      <c r="J35" s="82"/>
      <c r="K35" s="82"/>
      <c r="L35" s="83"/>
      <c r="M35" s="84"/>
      <c r="T35" s="80"/>
      <c r="U35" s="80"/>
      <c r="V35" s="80"/>
      <c r="W35" s="80"/>
      <c r="X35" s="80"/>
    </row>
    <row r="36" spans="1:24">
      <c r="A36" s="151" t="s">
        <v>29</v>
      </c>
      <c r="B36" s="143" t="s">
        <v>155</v>
      </c>
      <c r="C36" s="143" t="s">
        <v>396</v>
      </c>
      <c r="D36" s="143" t="s">
        <v>388</v>
      </c>
      <c r="E36" s="146">
        <v>1565.4169999999999</v>
      </c>
      <c r="F36" s="147">
        <v>20.597592105263157</v>
      </c>
      <c r="G36" s="148">
        <v>25.746990131578947</v>
      </c>
      <c r="H36" s="152">
        <v>40840.602429759994</v>
      </c>
      <c r="I36" s="82"/>
      <c r="J36" s="82"/>
      <c r="K36" s="82"/>
      <c r="L36" s="83"/>
      <c r="M36" s="84"/>
      <c r="T36" s="80"/>
      <c r="U36" s="80"/>
      <c r="V36" s="80"/>
      <c r="W36" s="80"/>
      <c r="X36" s="80"/>
    </row>
    <row r="37" spans="1:24">
      <c r="A37" s="151"/>
      <c r="B37" s="143"/>
      <c r="C37" s="143" t="s">
        <v>156</v>
      </c>
      <c r="D37" s="143" t="s">
        <v>389</v>
      </c>
      <c r="E37" s="146">
        <v>1789.048</v>
      </c>
      <c r="F37" s="147">
        <v>23.540105263157894</v>
      </c>
      <c r="G37" s="148">
        <v>29.425131578947369</v>
      </c>
      <c r="H37" s="152">
        <v>46674.974205439998</v>
      </c>
      <c r="I37" s="82"/>
      <c r="J37" s="82"/>
      <c r="K37" s="82"/>
      <c r="L37" s="83"/>
      <c r="M37" s="84"/>
      <c r="T37" s="80"/>
      <c r="U37" s="80"/>
      <c r="V37" s="80"/>
      <c r="W37" s="80"/>
      <c r="X37" s="80"/>
    </row>
    <row r="38" spans="1:24">
      <c r="A38" s="151"/>
      <c r="B38" s="143"/>
      <c r="C38" s="143" t="s">
        <v>157</v>
      </c>
      <c r="D38" s="143" t="s">
        <v>390</v>
      </c>
      <c r="E38" s="146">
        <v>2012.6790000000001</v>
      </c>
      <c r="F38" s="147">
        <v>26.482618421052631</v>
      </c>
      <c r="G38" s="148">
        <v>33.10327302631579</v>
      </c>
      <c r="H38" s="152">
        <v>52509.345981120001</v>
      </c>
      <c r="I38" s="82">
        <v>708.8</v>
      </c>
      <c r="J38" s="82">
        <v>708.8</v>
      </c>
      <c r="K38" s="82">
        <f>I38-J38</f>
        <v>0</v>
      </c>
      <c r="L38" s="83"/>
      <c r="M38" s="84"/>
      <c r="T38" s="80"/>
      <c r="U38" s="80"/>
      <c r="V38" s="80"/>
      <c r="W38" s="80"/>
      <c r="X38" s="80"/>
    </row>
    <row r="39" spans="1:24">
      <c r="A39" s="151"/>
      <c r="B39" s="143"/>
      <c r="C39" s="143" t="s">
        <v>158</v>
      </c>
      <c r="D39" s="143" t="s">
        <v>391</v>
      </c>
      <c r="E39" s="146">
        <v>2236.31</v>
      </c>
      <c r="F39" s="147">
        <v>29.425131578947369</v>
      </c>
      <c r="G39" s="148">
        <v>36.781414473684208</v>
      </c>
      <c r="H39" s="152">
        <v>58343.717756799997</v>
      </c>
      <c r="I39" s="82"/>
      <c r="J39" s="82"/>
      <c r="K39" s="82"/>
      <c r="L39" s="83"/>
      <c r="M39" s="84"/>
      <c r="T39" s="80"/>
      <c r="U39" s="80"/>
      <c r="V39" s="80"/>
      <c r="W39" s="80"/>
      <c r="X39" s="80"/>
    </row>
    <row r="40" spans="1:24">
      <c r="A40" s="151"/>
      <c r="B40" s="143"/>
      <c r="C40" s="143"/>
      <c r="D40" s="143"/>
      <c r="E40" s="146"/>
      <c r="F40" s="147"/>
      <c r="G40" s="148"/>
      <c r="H40" s="152"/>
      <c r="I40" s="82"/>
      <c r="J40" s="82"/>
      <c r="K40" s="82"/>
      <c r="L40" s="83"/>
      <c r="M40" s="84"/>
      <c r="T40" s="80"/>
      <c r="U40" s="80"/>
      <c r="V40" s="80"/>
      <c r="W40" s="80"/>
      <c r="X40" s="80"/>
    </row>
    <row r="41" spans="1:24">
      <c r="A41" s="151"/>
      <c r="B41" s="143"/>
      <c r="C41" s="143"/>
      <c r="D41" s="143"/>
      <c r="E41" s="146"/>
      <c r="F41" s="147"/>
      <c r="G41" s="148"/>
      <c r="H41" s="152"/>
      <c r="I41" s="82"/>
      <c r="J41" s="82"/>
      <c r="K41" s="82"/>
      <c r="L41" s="83"/>
      <c r="M41" s="84"/>
      <c r="T41" s="80"/>
      <c r="U41" s="80"/>
      <c r="V41" s="80"/>
      <c r="W41" s="80"/>
      <c r="X41" s="80"/>
    </row>
    <row r="42" spans="1:24">
      <c r="A42" s="151" t="s">
        <v>29</v>
      </c>
      <c r="B42" s="143" t="s">
        <v>155</v>
      </c>
      <c r="C42" s="143" t="s">
        <v>397</v>
      </c>
      <c r="D42" s="143" t="s">
        <v>388</v>
      </c>
      <c r="E42" s="146">
        <v>1627.3249999999998</v>
      </c>
      <c r="F42" s="147">
        <v>21.412171052631578</v>
      </c>
      <c r="G42" s="148">
        <v>26.765213815789473</v>
      </c>
      <c r="H42" s="152">
        <v>42455.737575999992</v>
      </c>
      <c r="I42" s="82"/>
      <c r="J42" s="82"/>
      <c r="K42" s="82"/>
      <c r="L42" s="83"/>
      <c r="M42" s="84"/>
      <c r="T42" s="80"/>
      <c r="U42" s="80"/>
      <c r="V42" s="80"/>
      <c r="W42" s="80"/>
      <c r="X42" s="80"/>
    </row>
    <row r="43" spans="1:24">
      <c r="A43" s="151"/>
      <c r="B43" s="143"/>
      <c r="C43" s="143" t="s">
        <v>159</v>
      </c>
      <c r="D43" s="143" t="s">
        <v>389</v>
      </c>
      <c r="E43" s="146">
        <v>1859.8000000000002</v>
      </c>
      <c r="F43" s="147">
        <v>24.471052631578949</v>
      </c>
      <c r="G43" s="148">
        <v>30.588815789473685</v>
      </c>
      <c r="H43" s="152">
        <v>48520.842944000004</v>
      </c>
      <c r="I43" s="82"/>
      <c r="J43" s="82"/>
      <c r="K43" s="82"/>
      <c r="L43" s="83"/>
      <c r="M43" s="84"/>
      <c r="T43" s="80"/>
      <c r="U43" s="80"/>
      <c r="V43" s="80"/>
      <c r="W43" s="80"/>
      <c r="X43" s="80"/>
    </row>
    <row r="44" spans="1:24">
      <c r="A44" s="151"/>
      <c r="B44" s="143"/>
      <c r="C44" s="143" t="s">
        <v>160</v>
      </c>
      <c r="D44" s="143" t="s">
        <v>390</v>
      </c>
      <c r="E44" s="146">
        <v>2092.2750000000001</v>
      </c>
      <c r="F44" s="147">
        <v>27.529934210526317</v>
      </c>
      <c r="G44" s="148">
        <v>34.412417763157897</v>
      </c>
      <c r="H44" s="152">
        <v>54585.948312</v>
      </c>
      <c r="I44" s="82">
        <v>723.8</v>
      </c>
      <c r="J44" s="82">
        <v>723.8</v>
      </c>
      <c r="K44" s="82">
        <f>I44-J44</f>
        <v>0</v>
      </c>
      <c r="L44" s="83"/>
      <c r="M44" s="84"/>
      <c r="T44" s="80"/>
      <c r="U44" s="80"/>
      <c r="V44" s="80"/>
      <c r="W44" s="80"/>
      <c r="X44" s="80"/>
    </row>
    <row r="45" spans="1:24">
      <c r="A45" s="151"/>
      <c r="B45" s="143"/>
      <c r="C45" s="143" t="s">
        <v>161</v>
      </c>
      <c r="D45" s="143" t="s">
        <v>391</v>
      </c>
      <c r="E45" s="146">
        <v>2324.75</v>
      </c>
      <c r="F45" s="147">
        <v>30.588815789473685</v>
      </c>
      <c r="G45" s="148">
        <v>38.23601973684211</v>
      </c>
      <c r="H45" s="152">
        <v>60651.053679999997</v>
      </c>
      <c r="I45" s="82"/>
      <c r="J45" s="82"/>
      <c r="K45" s="82"/>
      <c r="L45" s="83"/>
      <c r="M45" s="84"/>
      <c r="T45" s="80"/>
      <c r="U45" s="80"/>
      <c r="V45" s="80"/>
      <c r="W45" s="80"/>
      <c r="X45" s="80"/>
    </row>
    <row r="46" spans="1:24">
      <c r="A46" s="151"/>
      <c r="B46" s="143"/>
      <c r="C46" s="143"/>
      <c r="D46" s="143"/>
      <c r="E46" s="146"/>
      <c r="F46" s="147"/>
      <c r="G46" s="148"/>
      <c r="H46" s="152"/>
      <c r="I46" s="82"/>
      <c r="J46" s="82"/>
      <c r="K46" s="82"/>
      <c r="L46" s="83"/>
      <c r="M46" s="84"/>
      <c r="T46" s="80"/>
      <c r="U46" s="80"/>
      <c r="V46" s="80"/>
      <c r="W46" s="80"/>
      <c r="X46" s="80"/>
    </row>
    <row r="47" spans="1:24">
      <c r="A47" s="151"/>
      <c r="B47" s="143" t="s">
        <v>446</v>
      </c>
      <c r="C47" s="143" t="s">
        <v>447</v>
      </c>
      <c r="D47" s="143" t="s">
        <v>448</v>
      </c>
      <c r="E47" s="146">
        <v>2324.8000000000002</v>
      </c>
      <c r="F47" s="147">
        <v>30.589473684210528</v>
      </c>
      <c r="G47" s="148">
        <v>38.236842105263158</v>
      </c>
      <c r="H47" s="152">
        <v>60652.358144000005</v>
      </c>
      <c r="I47" s="82"/>
      <c r="J47" s="82"/>
      <c r="K47" s="82"/>
      <c r="L47" s="83"/>
      <c r="M47" s="84"/>
      <c r="T47" s="80"/>
      <c r="U47" s="80"/>
      <c r="V47" s="80"/>
      <c r="W47" s="80"/>
      <c r="X47" s="80"/>
    </row>
    <row r="48" spans="1:24">
      <c r="A48" s="151"/>
      <c r="B48" s="143"/>
      <c r="C48" s="143"/>
      <c r="D48" s="143"/>
      <c r="E48" s="146"/>
      <c r="F48" s="147"/>
      <c r="G48" s="148"/>
      <c r="H48" s="152"/>
      <c r="I48" s="82"/>
      <c r="J48" s="82"/>
      <c r="K48" s="82"/>
      <c r="L48" s="83"/>
      <c r="M48" s="84"/>
      <c r="T48" s="80"/>
      <c r="U48" s="80"/>
      <c r="V48" s="80"/>
      <c r="W48" s="80"/>
      <c r="X48" s="80"/>
    </row>
    <row r="49" spans="1:24">
      <c r="A49" s="149" t="s">
        <v>162</v>
      </c>
      <c r="B49" s="143"/>
      <c r="C49" s="143"/>
      <c r="D49" s="143"/>
      <c r="E49" s="146"/>
      <c r="F49" s="147"/>
      <c r="G49" s="148"/>
      <c r="H49" s="152"/>
      <c r="I49" s="82">
        <v>733.92</v>
      </c>
      <c r="J49" s="82">
        <v>733.92</v>
      </c>
      <c r="K49" s="82">
        <f t="shared" ref="K49:K57" si="0">I49-J49</f>
        <v>0</v>
      </c>
      <c r="L49" s="83"/>
      <c r="M49" s="84"/>
      <c r="T49" s="80"/>
      <c r="U49" s="80"/>
      <c r="V49" s="80"/>
      <c r="W49" s="80"/>
      <c r="X49" s="80"/>
    </row>
    <row r="50" spans="1:24">
      <c r="A50" s="151"/>
      <c r="B50" s="143" t="s">
        <v>163</v>
      </c>
      <c r="C50" s="143" t="s">
        <v>164</v>
      </c>
      <c r="D50" s="143"/>
      <c r="E50" s="146">
        <v>2324.75</v>
      </c>
      <c r="F50" s="147">
        <v>30.588815789473685</v>
      </c>
      <c r="G50" s="148">
        <v>38.23601973684211</v>
      </c>
      <c r="H50" s="152">
        <v>60651.053679999997</v>
      </c>
      <c r="I50" s="82">
        <v>758.8</v>
      </c>
      <c r="J50" s="82">
        <v>758.8</v>
      </c>
      <c r="K50" s="82">
        <f t="shared" si="0"/>
        <v>0</v>
      </c>
      <c r="L50" s="83"/>
      <c r="M50" s="84"/>
      <c r="T50" s="80"/>
      <c r="U50" s="80"/>
      <c r="V50" s="80"/>
      <c r="W50" s="80"/>
      <c r="X50" s="80"/>
    </row>
    <row r="51" spans="1:24">
      <c r="A51" s="151"/>
      <c r="B51" s="143" t="s">
        <v>163</v>
      </c>
      <c r="C51" s="143" t="s">
        <v>165</v>
      </c>
      <c r="D51" s="143"/>
      <c r="E51" s="146">
        <v>2326.62</v>
      </c>
      <c r="F51" s="147">
        <v>30.613421052631576</v>
      </c>
      <c r="G51" s="148">
        <v>38.266776315789471</v>
      </c>
      <c r="H51" s="152">
        <v>60699.840633599997</v>
      </c>
      <c r="I51" s="82">
        <v>771.3</v>
      </c>
      <c r="J51" s="82">
        <v>771.3</v>
      </c>
      <c r="K51" s="82">
        <f t="shared" si="0"/>
        <v>0</v>
      </c>
      <c r="L51" s="83"/>
      <c r="M51" s="84"/>
      <c r="T51" s="80"/>
      <c r="U51" s="80"/>
      <c r="V51" s="80"/>
      <c r="W51" s="80"/>
      <c r="X51" s="80"/>
    </row>
    <row r="52" spans="1:24">
      <c r="A52" s="151"/>
      <c r="B52" s="143" t="s">
        <v>155</v>
      </c>
      <c r="C52" s="143" t="s">
        <v>166</v>
      </c>
      <c r="D52" s="143"/>
      <c r="E52" s="146">
        <v>2432.3000000000002</v>
      </c>
      <c r="F52" s="147">
        <v>32.003947368421052</v>
      </c>
      <c r="G52" s="148">
        <v>40.004934210526315</v>
      </c>
      <c r="H52" s="152">
        <v>63456.955743999999</v>
      </c>
      <c r="I52" s="82">
        <v>783.8</v>
      </c>
      <c r="J52" s="82">
        <v>783.8</v>
      </c>
      <c r="K52" s="82">
        <f t="shared" si="0"/>
        <v>0</v>
      </c>
      <c r="L52" s="83"/>
      <c r="M52" s="84"/>
      <c r="T52" s="80"/>
      <c r="U52" s="80"/>
      <c r="V52" s="80"/>
      <c r="W52" s="80"/>
      <c r="X52" s="80"/>
    </row>
    <row r="53" spans="1:24">
      <c r="A53" s="151"/>
      <c r="B53" s="143" t="s">
        <v>155</v>
      </c>
      <c r="C53" s="143" t="s">
        <v>167</v>
      </c>
      <c r="D53" s="143"/>
      <c r="E53" s="146">
        <v>2469.2600000000002</v>
      </c>
      <c r="F53" s="147">
        <v>32.490263157894738</v>
      </c>
      <c r="G53" s="148">
        <v>40.612828947368421</v>
      </c>
      <c r="H53" s="152">
        <v>64421.215532800001</v>
      </c>
      <c r="I53" s="82">
        <v>823.8</v>
      </c>
      <c r="J53" s="82">
        <v>823.8</v>
      </c>
      <c r="K53" s="82">
        <f t="shared" si="0"/>
        <v>0</v>
      </c>
      <c r="L53" s="83"/>
      <c r="M53" s="84"/>
      <c r="T53" s="80"/>
      <c r="U53" s="80"/>
      <c r="V53" s="80"/>
      <c r="W53" s="80"/>
      <c r="X53" s="80"/>
    </row>
    <row r="54" spans="1:24">
      <c r="A54" s="151"/>
      <c r="B54" s="143" t="s">
        <v>155</v>
      </c>
      <c r="C54" s="143" t="s">
        <v>168</v>
      </c>
      <c r="D54" s="143"/>
      <c r="E54" s="146">
        <v>2505.9</v>
      </c>
      <c r="F54" s="147">
        <v>32.972368421052636</v>
      </c>
      <c r="G54" s="148">
        <v>41.215460526315795</v>
      </c>
      <c r="H54" s="152">
        <v>65377.126751999996</v>
      </c>
      <c r="I54" s="82">
        <v>836.3</v>
      </c>
      <c r="J54" s="82">
        <v>836.3</v>
      </c>
      <c r="K54" s="82">
        <f t="shared" si="0"/>
        <v>0</v>
      </c>
      <c r="L54" s="83"/>
      <c r="M54" s="84"/>
      <c r="T54" s="80"/>
      <c r="U54" s="80"/>
      <c r="V54" s="80"/>
      <c r="W54" s="80"/>
      <c r="X54" s="80"/>
    </row>
    <row r="55" spans="1:24">
      <c r="A55" s="151"/>
      <c r="B55" s="143" t="s">
        <v>169</v>
      </c>
      <c r="C55" s="143" t="s">
        <v>170</v>
      </c>
      <c r="D55" s="143"/>
      <c r="E55" s="146">
        <v>2576.19</v>
      </c>
      <c r="F55" s="147">
        <v>33.897236842105265</v>
      </c>
      <c r="G55" s="148">
        <v>42.371546052631579</v>
      </c>
      <c r="H55" s="152">
        <v>67210.942243199999</v>
      </c>
      <c r="I55" s="82">
        <v>848.8</v>
      </c>
      <c r="J55" s="82">
        <v>848.8</v>
      </c>
      <c r="K55" s="82">
        <f t="shared" si="0"/>
        <v>0</v>
      </c>
      <c r="L55" s="83"/>
      <c r="M55" s="84"/>
      <c r="T55" s="80"/>
      <c r="U55" s="80"/>
      <c r="V55" s="80"/>
      <c r="W55" s="80"/>
      <c r="X55" s="80"/>
    </row>
    <row r="56" spans="1:24">
      <c r="A56" s="151"/>
      <c r="B56" s="143" t="s">
        <v>169</v>
      </c>
      <c r="C56" s="143" t="s">
        <v>171</v>
      </c>
      <c r="D56" s="143"/>
      <c r="E56" s="146">
        <v>2613.13</v>
      </c>
      <c r="F56" s="147">
        <v>34.383289473684215</v>
      </c>
      <c r="G56" s="148">
        <v>42.979111842105269</v>
      </c>
      <c r="H56" s="152">
        <v>68174.680246400007</v>
      </c>
      <c r="I56" s="82">
        <v>848.8</v>
      </c>
      <c r="J56" s="82">
        <v>848.8</v>
      </c>
      <c r="K56" s="82">
        <f t="shared" si="0"/>
        <v>0</v>
      </c>
      <c r="L56" s="83"/>
      <c r="M56" s="84"/>
      <c r="T56" s="80"/>
      <c r="U56" s="80"/>
      <c r="V56" s="80"/>
      <c r="W56" s="80"/>
      <c r="X56" s="80"/>
    </row>
    <row r="57" spans="1:24">
      <c r="A57" s="151"/>
      <c r="B57" s="143" t="s">
        <v>169</v>
      </c>
      <c r="C57" s="143" t="s">
        <v>172</v>
      </c>
      <c r="D57" s="143"/>
      <c r="E57" s="146">
        <v>2650.08</v>
      </c>
      <c r="F57" s="147">
        <v>34.869473684210526</v>
      </c>
      <c r="G57" s="148">
        <v>43.586842105263159</v>
      </c>
      <c r="H57" s="152">
        <v>69138.679142399997</v>
      </c>
      <c r="I57" s="82">
        <v>848.8</v>
      </c>
      <c r="J57" s="82">
        <v>848.8</v>
      </c>
      <c r="K57" s="82">
        <f t="shared" si="0"/>
        <v>0</v>
      </c>
      <c r="L57" s="83"/>
      <c r="M57" s="84"/>
      <c r="T57" s="80"/>
      <c r="U57" s="80"/>
      <c r="V57" s="80"/>
      <c r="W57" s="80"/>
      <c r="X57" s="80"/>
    </row>
    <row r="58" spans="1:24">
      <c r="A58" s="151"/>
      <c r="B58" s="143" t="s">
        <v>173</v>
      </c>
      <c r="C58" s="143" t="s">
        <v>174</v>
      </c>
      <c r="D58" s="143"/>
      <c r="E58" s="146">
        <v>2650.08</v>
      </c>
      <c r="F58" s="147">
        <v>34.869473684210526</v>
      </c>
      <c r="G58" s="148">
        <v>43.586842105263159</v>
      </c>
      <c r="H58" s="152">
        <v>69138.679142399997</v>
      </c>
      <c r="I58" s="82"/>
      <c r="J58" s="82"/>
      <c r="K58" s="82"/>
      <c r="L58" s="83"/>
      <c r="M58" s="84"/>
      <c r="T58" s="80"/>
      <c r="U58" s="80"/>
      <c r="V58" s="80"/>
      <c r="W58" s="80"/>
      <c r="X58" s="80"/>
    </row>
    <row r="59" spans="1:24">
      <c r="A59" s="151"/>
      <c r="B59" s="143" t="s">
        <v>173</v>
      </c>
      <c r="C59" s="143" t="s">
        <v>175</v>
      </c>
      <c r="D59" s="143"/>
      <c r="E59" s="146">
        <v>2650.08</v>
      </c>
      <c r="F59" s="147">
        <v>34.869473684210526</v>
      </c>
      <c r="G59" s="148">
        <v>43.586842105263159</v>
      </c>
      <c r="H59" s="152">
        <v>69138.679142399997</v>
      </c>
      <c r="I59" s="82"/>
      <c r="J59" s="82"/>
      <c r="K59" s="82"/>
      <c r="L59" s="83"/>
      <c r="M59" s="84"/>
      <c r="T59" s="80"/>
      <c r="U59" s="80"/>
      <c r="V59" s="80"/>
      <c r="W59" s="80"/>
      <c r="X59" s="80"/>
    </row>
    <row r="60" spans="1:24">
      <c r="A60" s="151" t="s">
        <v>29</v>
      </c>
      <c r="B60" s="143"/>
      <c r="C60" s="143"/>
      <c r="D60" s="143"/>
      <c r="E60" s="146"/>
      <c r="F60" s="147"/>
      <c r="G60" s="148"/>
      <c r="H60" s="152"/>
      <c r="I60" s="82">
        <v>883.8</v>
      </c>
      <c r="J60" s="82">
        <v>883.8</v>
      </c>
      <c r="K60" s="82">
        <f t="shared" ref="K60:K71" si="1">I60-J60</f>
        <v>0</v>
      </c>
      <c r="L60" s="83"/>
      <c r="M60" s="84"/>
      <c r="T60" s="80"/>
      <c r="U60" s="80"/>
      <c r="V60" s="80"/>
      <c r="W60" s="80"/>
      <c r="X60" s="80"/>
    </row>
    <row r="61" spans="1:24">
      <c r="A61" s="149" t="s">
        <v>176</v>
      </c>
      <c r="B61" s="143"/>
      <c r="C61" s="143"/>
      <c r="D61" s="143"/>
      <c r="E61" s="146"/>
      <c r="F61" s="147"/>
      <c r="G61" s="148"/>
      <c r="H61" s="152"/>
      <c r="I61" s="82">
        <v>883.8</v>
      </c>
      <c r="J61" s="82">
        <v>883.8</v>
      </c>
      <c r="K61" s="82">
        <f t="shared" si="1"/>
        <v>0</v>
      </c>
      <c r="L61" s="83"/>
      <c r="M61" s="84"/>
      <c r="T61" s="80"/>
      <c r="U61" s="80"/>
      <c r="V61" s="80"/>
      <c r="W61" s="80"/>
      <c r="X61" s="80"/>
    </row>
    <row r="62" spans="1:24">
      <c r="A62" s="149"/>
      <c r="B62" s="143" t="s">
        <v>163</v>
      </c>
      <c r="C62" s="143" t="s">
        <v>177</v>
      </c>
      <c r="D62" s="143"/>
      <c r="E62" s="146">
        <v>2932.7</v>
      </c>
      <c r="F62" s="147">
        <v>38.588157894736838</v>
      </c>
      <c r="G62" s="148">
        <v>48.235197368421048</v>
      </c>
      <c r="H62" s="152">
        <v>76512.031455999997</v>
      </c>
      <c r="I62" s="82">
        <v>883.8</v>
      </c>
      <c r="J62" s="82">
        <v>883.8</v>
      </c>
      <c r="K62" s="82">
        <f t="shared" si="1"/>
        <v>0</v>
      </c>
      <c r="L62" s="83"/>
      <c r="M62" s="84"/>
      <c r="T62" s="80"/>
      <c r="U62" s="80"/>
      <c r="V62" s="80"/>
      <c r="W62" s="80"/>
      <c r="X62" s="80"/>
    </row>
    <row r="63" spans="1:24">
      <c r="A63" s="149"/>
      <c r="B63" s="143" t="s">
        <v>163</v>
      </c>
      <c r="C63" s="143" t="s">
        <v>178</v>
      </c>
      <c r="D63" s="143"/>
      <c r="E63" s="146">
        <v>3005.55</v>
      </c>
      <c r="F63" s="147">
        <v>39.546710526315792</v>
      </c>
      <c r="G63" s="148">
        <v>49.43338815789474</v>
      </c>
      <c r="H63" s="152">
        <v>78412.635504000005</v>
      </c>
      <c r="I63" s="82">
        <v>883.8</v>
      </c>
      <c r="J63" s="82">
        <v>883.8</v>
      </c>
      <c r="K63" s="82">
        <f t="shared" si="1"/>
        <v>0</v>
      </c>
      <c r="L63" s="83"/>
      <c r="M63" s="84"/>
      <c r="T63" s="80"/>
      <c r="U63" s="80"/>
      <c r="V63" s="80"/>
      <c r="W63" s="80"/>
      <c r="X63" s="80"/>
    </row>
    <row r="64" spans="1:24">
      <c r="A64" s="149"/>
      <c r="B64" s="143" t="s">
        <v>179</v>
      </c>
      <c r="C64" s="143" t="s">
        <v>180</v>
      </c>
      <c r="D64" s="143"/>
      <c r="E64" s="146">
        <v>3222.13</v>
      </c>
      <c r="F64" s="147">
        <v>42.396447368421057</v>
      </c>
      <c r="G64" s="148">
        <v>52.995559210526324</v>
      </c>
      <c r="H64" s="152">
        <v>84063.051766399993</v>
      </c>
      <c r="I64" s="82">
        <v>938.8</v>
      </c>
      <c r="J64" s="82">
        <v>938.803</v>
      </c>
      <c r="K64" s="82">
        <f t="shared" si="1"/>
        <v>-3.0000000000427463E-3</v>
      </c>
      <c r="L64" s="83"/>
      <c r="M64" s="84"/>
      <c r="T64" s="80"/>
      <c r="U64" s="80"/>
      <c r="V64" s="80"/>
      <c r="W64" s="80"/>
      <c r="X64" s="80"/>
    </row>
    <row r="65" spans="1:24">
      <c r="A65" s="149"/>
      <c r="B65" s="143" t="s">
        <v>179</v>
      </c>
      <c r="C65" s="143" t="s">
        <v>181</v>
      </c>
      <c r="D65" s="143"/>
      <c r="E65" s="146">
        <v>3258.78</v>
      </c>
      <c r="F65" s="147">
        <v>42.878684210526316</v>
      </c>
      <c r="G65" s="148">
        <v>53.598355263157899</v>
      </c>
      <c r="H65" s="152">
        <v>85019.223878400007</v>
      </c>
      <c r="I65" s="82">
        <v>951.3</v>
      </c>
      <c r="J65" s="82">
        <v>951.3</v>
      </c>
      <c r="K65" s="82">
        <f t="shared" si="1"/>
        <v>0</v>
      </c>
      <c r="L65" s="83"/>
      <c r="M65" s="84"/>
      <c r="T65" s="80"/>
      <c r="U65" s="80"/>
      <c r="V65" s="80"/>
      <c r="W65" s="80"/>
      <c r="X65" s="80"/>
    </row>
    <row r="66" spans="1:24">
      <c r="A66" s="149"/>
      <c r="B66" s="143" t="s">
        <v>179</v>
      </c>
      <c r="C66" s="143" t="s">
        <v>182</v>
      </c>
      <c r="D66" s="143"/>
      <c r="E66" s="146">
        <v>3295.42</v>
      </c>
      <c r="F66" s="147">
        <v>43.360789473684214</v>
      </c>
      <c r="G66" s="148">
        <v>54.200986842105266</v>
      </c>
      <c r="H66" s="152">
        <v>85975.135097599996</v>
      </c>
      <c r="I66" s="82">
        <v>968.8</v>
      </c>
      <c r="J66" s="82">
        <v>968.8</v>
      </c>
      <c r="K66" s="82">
        <f t="shared" si="1"/>
        <v>0</v>
      </c>
      <c r="L66" s="83"/>
      <c r="M66" s="84"/>
      <c r="T66" s="80"/>
      <c r="U66" s="80"/>
      <c r="V66" s="80"/>
      <c r="W66" s="80"/>
      <c r="X66" s="80"/>
    </row>
    <row r="67" spans="1:24">
      <c r="A67" s="149"/>
      <c r="B67" s="143" t="s">
        <v>179</v>
      </c>
      <c r="C67" s="143" t="s">
        <v>183</v>
      </c>
      <c r="D67" s="143"/>
      <c r="E67" s="146">
        <v>3329.86</v>
      </c>
      <c r="F67" s="147">
        <v>43.813947368421054</v>
      </c>
      <c r="G67" s="148">
        <v>54.767434210526318</v>
      </c>
      <c r="H67" s="152">
        <v>86873.649900799996</v>
      </c>
      <c r="I67" s="82">
        <v>983.8</v>
      </c>
      <c r="J67" s="82">
        <v>983.8</v>
      </c>
      <c r="K67" s="82">
        <f t="shared" si="1"/>
        <v>0</v>
      </c>
      <c r="L67" s="83"/>
      <c r="M67" s="84"/>
      <c r="T67" s="80"/>
      <c r="U67" s="80"/>
      <c r="V67" s="80"/>
      <c r="W67" s="80"/>
      <c r="X67" s="80"/>
    </row>
    <row r="68" spans="1:24">
      <c r="A68" s="149"/>
      <c r="B68" s="143" t="s">
        <v>179</v>
      </c>
      <c r="C68" s="143" t="s">
        <v>184</v>
      </c>
      <c r="D68" s="143"/>
      <c r="E68" s="146">
        <v>3359.41</v>
      </c>
      <c r="F68" s="147">
        <v>44.202763157894736</v>
      </c>
      <c r="G68" s="148">
        <v>55.253453947368421</v>
      </c>
      <c r="H68" s="152">
        <v>87644.588124799993</v>
      </c>
      <c r="I68" s="82">
        <v>968.8</v>
      </c>
      <c r="J68" s="82">
        <v>968.8</v>
      </c>
      <c r="K68" s="82">
        <f t="shared" si="1"/>
        <v>0</v>
      </c>
      <c r="L68" s="83"/>
      <c r="M68" s="84"/>
      <c r="T68" s="80"/>
      <c r="U68" s="80"/>
      <c r="V68" s="80"/>
      <c r="W68" s="80"/>
      <c r="X68" s="80"/>
    </row>
    <row r="69" spans="1:24" ht="13.5" thickBot="1">
      <c r="A69" s="216"/>
      <c r="B69" s="155"/>
      <c r="C69" s="155"/>
      <c r="D69" s="155"/>
      <c r="E69" s="156"/>
      <c r="F69" s="213"/>
      <c r="G69" s="214"/>
      <c r="H69" s="215"/>
      <c r="I69" s="82"/>
      <c r="J69" s="82"/>
      <c r="K69" s="82"/>
      <c r="L69" s="83"/>
      <c r="M69" s="84"/>
      <c r="T69" s="80"/>
      <c r="U69" s="80"/>
      <c r="V69" s="80"/>
      <c r="W69" s="80"/>
      <c r="X69" s="80"/>
    </row>
    <row r="70" spans="1:24">
      <c r="A70" s="159"/>
      <c r="B70" s="160"/>
      <c r="C70" s="160" t="s">
        <v>131</v>
      </c>
      <c r="D70" s="160"/>
      <c r="E70" s="160" t="s">
        <v>132</v>
      </c>
      <c r="F70" s="161" t="s">
        <v>133</v>
      </c>
      <c r="G70" s="161" t="s">
        <v>134</v>
      </c>
      <c r="H70" s="162" t="s">
        <v>135</v>
      </c>
      <c r="I70" s="82">
        <v>1001.3</v>
      </c>
      <c r="J70" s="82">
        <v>1001.3</v>
      </c>
      <c r="K70" s="82">
        <f t="shared" si="1"/>
        <v>0</v>
      </c>
      <c r="L70" s="83"/>
      <c r="M70" s="84"/>
      <c r="T70" s="80"/>
      <c r="U70" s="80"/>
      <c r="V70" s="80"/>
      <c r="W70" s="80"/>
      <c r="X70" s="80"/>
    </row>
    <row r="71" spans="1:24" ht="13.5" customHeight="1">
      <c r="A71" s="163" t="s">
        <v>136</v>
      </c>
      <c r="B71" s="164" t="s">
        <v>137</v>
      </c>
      <c r="C71" s="164" t="s">
        <v>138</v>
      </c>
      <c r="D71" s="164"/>
      <c r="E71" s="164" t="s">
        <v>5</v>
      </c>
      <c r="F71" s="165" t="s">
        <v>9</v>
      </c>
      <c r="G71" s="165" t="s">
        <v>9</v>
      </c>
      <c r="H71" s="166"/>
      <c r="I71" s="82">
        <v>1018.8</v>
      </c>
      <c r="J71" s="82">
        <v>1018.8</v>
      </c>
      <c r="K71" s="82">
        <f t="shared" si="1"/>
        <v>0</v>
      </c>
      <c r="L71" s="83"/>
      <c r="M71" s="84"/>
      <c r="T71" s="80"/>
      <c r="U71" s="80"/>
      <c r="V71" s="80"/>
      <c r="W71" s="80"/>
      <c r="X71" s="80"/>
    </row>
    <row r="72" spans="1:24">
      <c r="A72" s="149" t="s">
        <v>185</v>
      </c>
      <c r="B72" s="143"/>
      <c r="C72" s="143"/>
      <c r="D72" s="143"/>
      <c r="E72" s="146"/>
      <c r="F72" s="147"/>
      <c r="G72" s="148"/>
      <c r="H72" s="152"/>
      <c r="I72" s="82">
        <v>758.5</v>
      </c>
      <c r="J72" s="82">
        <v>758.5</v>
      </c>
      <c r="K72" s="82">
        <f t="shared" ref="K72:K78" si="2">I72-J72</f>
        <v>0</v>
      </c>
      <c r="L72" s="83"/>
      <c r="M72" s="84"/>
      <c r="T72" s="80"/>
      <c r="U72" s="80"/>
      <c r="V72" s="80"/>
      <c r="W72" s="80"/>
      <c r="X72" s="80"/>
    </row>
    <row r="73" spans="1:24">
      <c r="A73" s="151" t="s">
        <v>29</v>
      </c>
      <c r="B73" s="143" t="s">
        <v>186</v>
      </c>
      <c r="C73" s="143" t="s">
        <v>411</v>
      </c>
      <c r="D73" s="146"/>
      <c r="E73" s="146">
        <v>2792.2</v>
      </c>
      <c r="F73" s="147">
        <v>36.739473684210523</v>
      </c>
      <c r="G73" s="148">
        <v>45.92434210526315</v>
      </c>
      <c r="H73" s="152">
        <v>72846.487615999999</v>
      </c>
      <c r="I73" s="82">
        <v>773.3</v>
      </c>
      <c r="J73" s="82">
        <v>773.3</v>
      </c>
      <c r="K73" s="82">
        <f t="shared" si="2"/>
        <v>0</v>
      </c>
      <c r="L73" s="83"/>
      <c r="M73" s="84"/>
      <c r="T73" s="80"/>
      <c r="U73" s="80"/>
      <c r="V73" s="80"/>
      <c r="W73" s="80"/>
      <c r="X73" s="80"/>
    </row>
    <row r="74" spans="1:24">
      <c r="A74" s="151" t="s">
        <v>29</v>
      </c>
      <c r="B74" s="143" t="s">
        <v>187</v>
      </c>
      <c r="C74" s="143" t="s">
        <v>412</v>
      </c>
      <c r="D74" s="146"/>
      <c r="E74" s="146">
        <v>3051.8</v>
      </c>
      <c r="F74" s="147">
        <v>40.155263157894737</v>
      </c>
      <c r="G74" s="148">
        <v>50.194078947368425</v>
      </c>
      <c r="H74" s="152">
        <v>79619.264704000001</v>
      </c>
      <c r="I74" s="82">
        <v>802.75</v>
      </c>
      <c r="J74" s="82">
        <v>802.75</v>
      </c>
      <c r="K74" s="82">
        <f t="shared" si="2"/>
        <v>0</v>
      </c>
      <c r="L74" s="83"/>
      <c r="M74" s="84"/>
      <c r="T74" s="80"/>
      <c r="U74" s="80"/>
      <c r="V74" s="80"/>
      <c r="W74" s="80"/>
      <c r="X74" s="80"/>
    </row>
    <row r="75" spans="1:24">
      <c r="A75" s="151" t="s">
        <v>29</v>
      </c>
      <c r="B75" s="143" t="s">
        <v>188</v>
      </c>
      <c r="C75" s="143" t="s">
        <v>413</v>
      </c>
      <c r="D75" s="146"/>
      <c r="E75" s="146">
        <v>3322.4</v>
      </c>
      <c r="F75" s="147">
        <v>43.715789473684211</v>
      </c>
      <c r="G75" s="148">
        <v>54.64473684210526</v>
      </c>
      <c r="H75" s="152">
        <v>86679.023872000005</v>
      </c>
      <c r="I75" s="82">
        <v>832.15</v>
      </c>
      <c r="J75" s="82">
        <v>832.15</v>
      </c>
      <c r="K75" s="82">
        <f t="shared" si="2"/>
        <v>0</v>
      </c>
      <c r="L75" s="83"/>
      <c r="M75" s="84"/>
      <c r="T75" s="80"/>
      <c r="U75" s="80"/>
      <c r="V75" s="80"/>
      <c r="W75" s="80"/>
      <c r="X75" s="80"/>
    </row>
    <row r="76" spans="1:24">
      <c r="A76" s="151" t="s">
        <v>29</v>
      </c>
      <c r="B76" s="143" t="s">
        <v>189</v>
      </c>
      <c r="C76" s="143" t="s">
        <v>414</v>
      </c>
      <c r="D76" s="146"/>
      <c r="E76" s="146">
        <v>3593</v>
      </c>
      <c r="F76" s="147">
        <v>47.276315789473685</v>
      </c>
      <c r="G76" s="148">
        <v>59.09539473684211</v>
      </c>
      <c r="H76" s="152">
        <v>93738.783039999995</v>
      </c>
      <c r="I76" s="82">
        <v>861.6</v>
      </c>
      <c r="J76" s="82">
        <v>861.6</v>
      </c>
      <c r="K76" s="82">
        <f t="shared" si="2"/>
        <v>0</v>
      </c>
      <c r="L76" s="83"/>
      <c r="M76" s="84"/>
      <c r="T76" s="80"/>
      <c r="U76" s="80"/>
      <c r="V76" s="80"/>
      <c r="W76" s="80"/>
      <c r="X76" s="80"/>
    </row>
    <row r="77" spans="1:24">
      <c r="A77" s="151" t="s">
        <v>29</v>
      </c>
      <c r="B77" s="143" t="s">
        <v>190</v>
      </c>
      <c r="C77" s="143" t="s">
        <v>415</v>
      </c>
      <c r="D77" s="146"/>
      <c r="E77" s="146">
        <v>3863.4</v>
      </c>
      <c r="F77" s="147">
        <v>50.834210526315793</v>
      </c>
      <c r="G77" s="148">
        <v>63.54276315789474</v>
      </c>
      <c r="H77" s="152">
        <v>100793.324352</v>
      </c>
      <c r="I77" s="82">
        <v>889.1</v>
      </c>
      <c r="J77" s="82">
        <v>889.1</v>
      </c>
      <c r="K77" s="82">
        <f t="shared" si="2"/>
        <v>0</v>
      </c>
      <c r="L77" s="83"/>
      <c r="M77" s="84"/>
      <c r="T77" s="80"/>
      <c r="U77" s="80"/>
      <c r="V77" s="80"/>
      <c r="W77" s="80"/>
      <c r="X77" s="80"/>
    </row>
    <row r="78" spans="1:24">
      <c r="A78" s="151" t="s">
        <v>29</v>
      </c>
      <c r="B78" s="143"/>
      <c r="C78" s="143"/>
      <c r="D78" s="146"/>
      <c r="E78" s="146"/>
      <c r="F78" s="147"/>
      <c r="G78" s="148"/>
      <c r="H78" s="152"/>
      <c r="I78" s="82">
        <v>911.65</v>
      </c>
      <c r="J78" s="82">
        <v>911.65</v>
      </c>
      <c r="K78" s="82">
        <f t="shared" si="2"/>
        <v>0</v>
      </c>
      <c r="L78" s="83"/>
      <c r="M78" s="84"/>
      <c r="N78" s="82"/>
      <c r="T78" s="80"/>
      <c r="U78" s="80"/>
      <c r="V78" s="80"/>
      <c r="W78" s="80"/>
      <c r="X78" s="80"/>
    </row>
    <row r="79" spans="1:24" ht="13.5" thickBot="1">
      <c r="A79" s="154"/>
      <c r="B79" s="155"/>
      <c r="C79" s="155"/>
      <c r="D79" s="155"/>
      <c r="E79" s="156"/>
      <c r="F79" s="213"/>
      <c r="G79" s="214"/>
      <c r="H79" s="215"/>
      <c r="I79" s="82"/>
      <c r="J79" s="82"/>
      <c r="K79" s="82"/>
      <c r="L79" s="83"/>
      <c r="M79" s="84"/>
      <c r="T79" s="80"/>
      <c r="U79" s="80"/>
      <c r="V79" s="80"/>
      <c r="W79" s="80"/>
      <c r="X79" s="80"/>
    </row>
    <row r="80" spans="1:24">
      <c r="A80" s="151" t="s">
        <v>29</v>
      </c>
      <c r="B80" s="143"/>
      <c r="C80" s="143"/>
      <c r="D80" s="143"/>
      <c r="E80" s="145"/>
      <c r="F80" s="144"/>
      <c r="G80" s="144"/>
      <c r="H80" s="150"/>
    </row>
    <row r="81" spans="1:8">
      <c r="A81" s="149" t="s">
        <v>50</v>
      </c>
      <c r="B81" s="143"/>
      <c r="C81" s="143"/>
      <c r="D81" s="143"/>
      <c r="E81" s="145"/>
      <c r="F81" s="144"/>
      <c r="G81" s="144"/>
      <c r="H81" s="150"/>
    </row>
    <row r="82" spans="1:8">
      <c r="A82" s="149"/>
      <c r="B82" s="143"/>
      <c r="C82" s="143"/>
      <c r="D82" s="143"/>
      <c r="E82" s="145"/>
      <c r="F82" s="144"/>
      <c r="G82" s="144"/>
      <c r="H82" s="150"/>
    </row>
    <row r="83" spans="1:8">
      <c r="A83" s="151" t="s">
        <v>191</v>
      </c>
      <c r="B83" s="143"/>
      <c r="C83" s="143"/>
      <c r="D83" s="143">
        <v>19.72</v>
      </c>
      <c r="E83" s="145" t="s">
        <v>192</v>
      </c>
      <c r="F83" s="144"/>
      <c r="G83" s="144"/>
      <c r="H83" s="150"/>
    </row>
    <row r="84" spans="1:8">
      <c r="A84" s="151" t="s">
        <v>398</v>
      </c>
      <c r="B84" s="143"/>
      <c r="C84" s="143"/>
      <c r="D84" s="143">
        <v>18.68</v>
      </c>
      <c r="E84" s="145"/>
      <c r="F84" s="144"/>
      <c r="G84" s="144"/>
      <c r="H84" s="150"/>
    </row>
    <row r="85" spans="1:8">
      <c r="A85" s="151" t="s">
        <v>399</v>
      </c>
      <c r="B85" s="143"/>
      <c r="C85" s="143"/>
      <c r="D85" s="143">
        <v>2.17</v>
      </c>
      <c r="E85" s="143" t="s">
        <v>192</v>
      </c>
      <c r="F85" s="144"/>
      <c r="G85" s="144"/>
      <c r="H85" s="153"/>
    </row>
    <row r="86" spans="1:8" ht="13.5" thickBot="1">
      <c r="A86" s="154"/>
      <c r="B86" s="155"/>
      <c r="C86" s="155"/>
      <c r="D86" s="156"/>
      <c r="E86" s="155"/>
      <c r="F86" s="157"/>
      <c r="G86" s="157"/>
      <c r="H86" s="158"/>
    </row>
  </sheetData>
  <pageMargins left="0.19685039370078741" right="0.19685039370078741" top="0.74803149606299213" bottom="0.74803149606299213" header="0.31496062992125984" footer="0.31496062992125984"/>
  <pageSetup paperSize="9" orientation="landscape" r:id="rId1"/>
  <rowBreaks count="2" manualBreakCount="2">
    <brk id="31" max="7" man="1"/>
    <brk id="69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65"/>
  <sheetViews>
    <sheetView showGridLines="0" workbookViewId="0">
      <selection activeCell="I8" sqref="I8"/>
    </sheetView>
  </sheetViews>
  <sheetFormatPr defaultRowHeight="15"/>
  <cols>
    <col min="1" max="1" width="27.28515625" bestFit="1" customWidth="1"/>
    <col min="2" max="2" width="18.5703125" customWidth="1"/>
    <col min="3" max="3" width="29.42578125" bestFit="1" customWidth="1"/>
    <col min="4" max="4" width="9.42578125" bestFit="1" customWidth="1"/>
    <col min="5" max="5" width="50" bestFit="1" customWidth="1"/>
    <col min="6" max="6" width="12.42578125" customWidth="1"/>
    <col min="7" max="7" width="11.5703125" bestFit="1" customWidth="1"/>
    <col min="8" max="8" width="11.5703125" style="24" customWidth="1"/>
    <col min="10" max="10" width="9.42578125" bestFit="1" customWidth="1"/>
    <col min="12" max="12" width="13.42578125" style="90" customWidth="1"/>
    <col min="16" max="16" width="17.7109375" bestFit="1" customWidth="1"/>
    <col min="17" max="17" width="10" bestFit="1" customWidth="1"/>
    <col min="18" max="18" width="12" bestFit="1" customWidth="1"/>
    <col min="19" max="19" width="12.85546875" bestFit="1" customWidth="1"/>
    <col min="20" max="20" width="11.85546875" bestFit="1" customWidth="1"/>
    <col min="22" max="22" width="10.42578125" bestFit="1" customWidth="1"/>
  </cols>
  <sheetData>
    <row r="1" spans="1:28">
      <c r="D1" s="85"/>
      <c r="E1" s="304" t="s">
        <v>400</v>
      </c>
      <c r="F1" s="85"/>
      <c r="G1" s="86"/>
      <c r="H1" s="87"/>
      <c r="I1" s="88"/>
      <c r="J1" s="89"/>
    </row>
    <row r="2" spans="1:28">
      <c r="D2" s="85"/>
      <c r="E2" s="21" t="s">
        <v>4</v>
      </c>
      <c r="F2" s="91">
        <v>45570</v>
      </c>
      <c r="G2" s="23"/>
      <c r="I2" s="88"/>
      <c r="J2" s="89"/>
    </row>
    <row r="3" spans="1:28">
      <c r="A3" s="21"/>
      <c r="B3" s="21"/>
      <c r="C3" s="21"/>
      <c r="D3" s="85"/>
      <c r="E3" s="85" t="s">
        <v>193</v>
      </c>
      <c r="F3" s="91"/>
      <c r="G3" s="23"/>
      <c r="I3" s="88"/>
      <c r="J3" s="89"/>
    </row>
    <row r="4" spans="1:28" ht="15.75" thickBot="1">
      <c r="E4" s="183"/>
      <c r="F4" s="183"/>
      <c r="G4" s="184"/>
      <c r="H4" s="185"/>
      <c r="I4" s="182"/>
      <c r="J4" s="92" t="s">
        <v>29</v>
      </c>
    </row>
    <row r="5" spans="1:28" ht="25.5">
      <c r="A5" s="197" t="s">
        <v>37</v>
      </c>
      <c r="B5" s="198" t="s">
        <v>194</v>
      </c>
      <c r="C5" s="198" t="s">
        <v>195</v>
      </c>
      <c r="D5" s="198" t="s">
        <v>39</v>
      </c>
      <c r="E5" s="199" t="s">
        <v>53</v>
      </c>
      <c r="F5" s="198" t="s">
        <v>196</v>
      </c>
      <c r="G5" s="200" t="s">
        <v>197</v>
      </c>
      <c r="H5" s="201"/>
      <c r="I5" s="202" t="s">
        <v>198</v>
      </c>
      <c r="K5" s="90"/>
      <c r="L5"/>
    </row>
    <row r="6" spans="1:28">
      <c r="A6" s="203"/>
      <c r="B6" s="187"/>
      <c r="C6" s="187"/>
      <c r="D6" s="187"/>
      <c r="E6" s="188" t="s">
        <v>29</v>
      </c>
      <c r="F6" s="188" t="s">
        <v>10</v>
      </c>
      <c r="G6" s="189" t="s">
        <v>10</v>
      </c>
      <c r="H6" s="190"/>
      <c r="I6" s="204" t="s">
        <v>10</v>
      </c>
      <c r="K6" s="90"/>
      <c r="L6"/>
    </row>
    <row r="7" spans="1:28">
      <c r="A7" s="139"/>
      <c r="B7" s="129"/>
      <c r="C7" s="129"/>
      <c r="D7" s="191"/>
      <c r="E7" s="129"/>
      <c r="F7" s="129"/>
      <c r="G7" s="192"/>
      <c r="H7" s="193"/>
      <c r="I7" s="205"/>
      <c r="K7" s="90"/>
      <c r="L7"/>
    </row>
    <row r="8" spans="1:28">
      <c r="A8" s="206" t="s">
        <v>199</v>
      </c>
      <c r="B8" s="131" t="s">
        <v>200</v>
      </c>
      <c r="C8" s="131" t="s">
        <v>201</v>
      </c>
      <c r="D8" s="131">
        <v>1</v>
      </c>
      <c r="E8" s="194">
        <v>56778.17660973395</v>
      </c>
      <c r="F8" s="195">
        <v>2176.3029339918139</v>
      </c>
      <c r="G8" s="196">
        <v>30.017971503335364</v>
      </c>
      <c r="H8" s="193"/>
      <c r="I8" s="205">
        <v>37.522464379169207</v>
      </c>
      <c r="K8" s="96"/>
      <c r="L8" s="96"/>
      <c r="M8" s="96"/>
      <c r="R8" s="76"/>
      <c r="S8" s="76"/>
      <c r="T8" s="76"/>
      <c r="U8" s="76"/>
      <c r="V8" s="76"/>
      <c r="X8" s="76"/>
      <c r="Y8" s="76"/>
      <c r="Z8" s="76"/>
      <c r="AA8" s="76"/>
      <c r="AB8" s="76"/>
    </row>
    <row r="9" spans="1:28">
      <c r="A9" s="206" t="s">
        <v>199</v>
      </c>
      <c r="B9" s="131" t="s">
        <v>200</v>
      </c>
      <c r="C9" s="131" t="s">
        <v>201</v>
      </c>
      <c r="D9" s="193">
        <v>2</v>
      </c>
      <c r="E9" s="194">
        <v>58060.714218558074</v>
      </c>
      <c r="F9" s="195">
        <v>2225.4624971849771</v>
      </c>
      <c r="G9" s="196">
        <v>30.696034443930717</v>
      </c>
      <c r="H9" s="193"/>
      <c r="I9" s="205">
        <v>38.370043054913396</v>
      </c>
      <c r="K9" s="96"/>
      <c r="L9" s="96"/>
      <c r="M9" s="96"/>
      <c r="R9" s="76"/>
      <c r="S9" s="76"/>
      <c r="T9" s="76"/>
      <c r="U9" s="76"/>
      <c r="V9" s="76"/>
      <c r="X9" s="76"/>
      <c r="Y9" s="76"/>
      <c r="Z9" s="76"/>
      <c r="AA9" s="76"/>
      <c r="AB9" s="76"/>
    </row>
    <row r="10" spans="1:28">
      <c r="A10" s="206" t="s">
        <v>199</v>
      </c>
      <c r="B10" s="131" t="s">
        <v>200</v>
      </c>
      <c r="C10" s="131" t="s">
        <v>201</v>
      </c>
      <c r="D10" s="193">
        <v>3</v>
      </c>
      <c r="E10" s="194">
        <v>59347.666049797946</v>
      </c>
      <c r="F10" s="195">
        <v>2274.7912571676165</v>
      </c>
      <c r="G10" s="196">
        <v>31.376431133346436</v>
      </c>
      <c r="H10" s="193"/>
      <c r="I10" s="205">
        <v>39.220538916683047</v>
      </c>
      <c r="K10" s="96"/>
      <c r="L10" s="96"/>
      <c r="M10" s="96"/>
      <c r="R10" s="76"/>
      <c r="S10" s="76"/>
      <c r="T10" s="76"/>
      <c r="U10" s="76"/>
      <c r="V10" s="76"/>
      <c r="X10" s="76"/>
      <c r="Y10" s="76"/>
      <c r="Z10" s="76"/>
      <c r="AA10" s="76"/>
      <c r="AB10" s="76"/>
    </row>
    <row r="11" spans="1:28">
      <c r="A11" s="206"/>
      <c r="B11" s="131"/>
      <c r="C11" s="131"/>
      <c r="D11" s="193"/>
      <c r="E11" s="194"/>
      <c r="F11" s="195"/>
      <c r="G11" s="196"/>
      <c r="H11" s="193"/>
      <c r="I11" s="205"/>
      <c r="K11" s="96"/>
      <c r="L11" s="96"/>
      <c r="M11" s="96"/>
      <c r="R11" s="76"/>
      <c r="S11" s="76"/>
      <c r="T11" s="76"/>
      <c r="U11" s="76"/>
      <c r="V11" s="76"/>
      <c r="X11" s="76"/>
      <c r="Y11" s="76"/>
      <c r="Z11" s="76"/>
      <c r="AA11" s="76"/>
      <c r="AB11" s="76"/>
    </row>
    <row r="12" spans="1:28">
      <c r="A12" s="206" t="s">
        <v>199</v>
      </c>
      <c r="B12" s="131" t="s">
        <v>202</v>
      </c>
      <c r="C12" s="131" t="s">
        <v>203</v>
      </c>
      <c r="D12" s="131">
        <v>1</v>
      </c>
      <c r="E12" s="194">
        <v>60616.921753842173</v>
      </c>
      <c r="F12" s="195">
        <v>2323.4417260208857</v>
      </c>
      <c r="G12" s="196">
        <v>32.047472083046699</v>
      </c>
      <c r="H12" s="193"/>
      <c r="I12" s="205">
        <v>40.059340103808374</v>
      </c>
      <c r="K12" s="96"/>
      <c r="L12" s="96"/>
      <c r="M12" s="96"/>
      <c r="R12" s="76"/>
      <c r="S12" s="76"/>
      <c r="T12" s="76"/>
      <c r="U12" s="76"/>
      <c r="V12" s="76"/>
      <c r="X12" s="76"/>
      <c r="Y12" s="76"/>
      <c r="Z12" s="76"/>
      <c r="AA12" s="76"/>
      <c r="AB12" s="76"/>
    </row>
    <row r="13" spans="1:28">
      <c r="A13" s="206" t="s">
        <v>199</v>
      </c>
      <c r="B13" s="131" t="s">
        <v>202</v>
      </c>
      <c r="C13" s="131" t="s">
        <v>203</v>
      </c>
      <c r="D13" s="131">
        <v>2</v>
      </c>
      <c r="E13" s="194">
        <v>61981.406949469056</v>
      </c>
      <c r="F13" s="195">
        <v>2375.7423336124666</v>
      </c>
      <c r="G13" s="196">
        <v>32.768859773965055</v>
      </c>
      <c r="H13" s="193"/>
      <c r="I13" s="205">
        <v>40.96107471745632</v>
      </c>
      <c r="K13" s="96"/>
      <c r="L13" s="96"/>
      <c r="M13" s="96"/>
      <c r="R13" s="76"/>
      <c r="S13" s="76"/>
      <c r="T13" s="76"/>
      <c r="U13" s="76"/>
      <c r="V13" s="76"/>
      <c r="X13" s="76"/>
      <c r="Y13" s="76"/>
      <c r="Z13" s="76"/>
      <c r="AA13" s="76"/>
      <c r="AB13" s="76"/>
    </row>
    <row r="14" spans="1:28">
      <c r="A14" s="206"/>
      <c r="B14" s="131"/>
      <c r="C14" s="131"/>
      <c r="D14" s="131"/>
      <c r="E14" s="194"/>
      <c r="F14" s="195"/>
      <c r="G14" s="196"/>
      <c r="H14" s="193"/>
      <c r="I14" s="205"/>
      <c r="K14" s="96"/>
      <c r="L14" s="96"/>
      <c r="M14" s="96"/>
      <c r="R14" s="76"/>
      <c r="S14" s="76"/>
      <c r="T14" s="76"/>
      <c r="U14" s="76"/>
      <c r="V14" s="76"/>
      <c r="X14" s="76"/>
      <c r="Y14" s="76"/>
      <c r="Z14" s="76"/>
      <c r="AA14" s="76"/>
      <c r="AB14" s="76"/>
    </row>
    <row r="15" spans="1:28">
      <c r="A15" s="206" t="s">
        <v>199</v>
      </c>
      <c r="B15" s="131" t="s">
        <v>204</v>
      </c>
      <c r="C15" s="131" t="s">
        <v>205</v>
      </c>
      <c r="D15" s="131">
        <v>1</v>
      </c>
      <c r="E15" s="194">
        <v>63354.759827460053</v>
      </c>
      <c r="F15" s="195">
        <v>2428.3828387544636</v>
      </c>
      <c r="G15" s="196">
        <v>33.494935706958117</v>
      </c>
      <c r="H15" s="193"/>
      <c r="I15" s="205">
        <v>41.86866963369765</v>
      </c>
      <c r="K15" s="96"/>
      <c r="L15" s="96"/>
      <c r="M15" s="96"/>
      <c r="R15" s="76"/>
      <c r="S15" s="76"/>
      <c r="T15" s="76"/>
      <c r="U15" s="76"/>
      <c r="V15" s="76"/>
      <c r="X15" s="76"/>
      <c r="Y15" s="76"/>
      <c r="Z15" s="76"/>
      <c r="AA15" s="76"/>
      <c r="AB15" s="76"/>
    </row>
    <row r="16" spans="1:28">
      <c r="A16" s="206" t="s">
        <v>199</v>
      </c>
      <c r="B16" s="131" t="s">
        <v>204</v>
      </c>
      <c r="C16" s="131" t="s">
        <v>205</v>
      </c>
      <c r="D16" s="131">
        <v>2</v>
      </c>
      <c r="E16" s="194">
        <v>64993.907751178602</v>
      </c>
      <c r="F16" s="195">
        <v>2491.2112465801511</v>
      </c>
      <c r="G16" s="196">
        <v>34.36153443558829</v>
      </c>
      <c r="H16" s="193"/>
      <c r="I16" s="205">
        <v>42.95191804448536</v>
      </c>
      <c r="K16" s="96"/>
      <c r="L16" s="96"/>
      <c r="M16" s="96"/>
      <c r="R16" s="76"/>
      <c r="S16" s="76"/>
      <c r="T16" s="76"/>
      <c r="U16" s="76"/>
      <c r="V16" s="76"/>
      <c r="X16" s="76"/>
      <c r="Y16" s="76"/>
      <c r="Z16" s="76"/>
      <c r="AA16" s="76"/>
      <c r="AB16" s="76"/>
    </row>
    <row r="17" spans="1:28">
      <c r="A17" s="206" t="s">
        <v>199</v>
      </c>
      <c r="B17" s="131" t="s">
        <v>204</v>
      </c>
      <c r="C17" s="131" t="s">
        <v>205</v>
      </c>
      <c r="D17" s="131">
        <v>3</v>
      </c>
      <c r="E17" s="194">
        <v>66635.272595488175</v>
      </c>
      <c r="F17" s="195">
        <v>2554.1246287934423</v>
      </c>
      <c r="G17" s="196">
        <v>35.229305224737132</v>
      </c>
      <c r="H17" s="193"/>
      <c r="I17" s="205">
        <v>44.036631530921412</v>
      </c>
      <c r="K17" s="96"/>
      <c r="L17" s="96"/>
      <c r="M17" s="96"/>
      <c r="R17" s="76"/>
      <c r="S17" s="76"/>
      <c r="T17" s="76"/>
      <c r="U17" s="76"/>
      <c r="V17" s="76"/>
      <c r="X17" s="76"/>
      <c r="Y17" s="76"/>
      <c r="Z17" s="76"/>
      <c r="AA17" s="76"/>
      <c r="AB17" s="76"/>
    </row>
    <row r="18" spans="1:28">
      <c r="A18" s="206" t="s">
        <v>199</v>
      </c>
      <c r="B18" s="131" t="s">
        <v>204</v>
      </c>
      <c r="C18" s="131" t="s">
        <v>205</v>
      </c>
      <c r="D18" s="131">
        <v>4</v>
      </c>
      <c r="E18" s="194">
        <v>68292.15588393496</v>
      </c>
      <c r="F18" s="195">
        <v>2617.6328317199618</v>
      </c>
      <c r="G18" s="196">
        <v>36.105280437516711</v>
      </c>
      <c r="H18" s="193"/>
      <c r="I18" s="205">
        <v>45.131600546895889</v>
      </c>
      <c r="K18" s="96"/>
      <c r="L18" s="96"/>
      <c r="M18" s="96"/>
      <c r="R18" s="76"/>
      <c r="S18" s="76"/>
      <c r="T18" s="76"/>
      <c r="U18" s="76"/>
      <c r="V18" s="76"/>
      <c r="X18" s="76"/>
      <c r="Y18" s="76"/>
      <c r="Z18" s="76"/>
      <c r="AA18" s="76"/>
      <c r="AB18" s="76"/>
    </row>
    <row r="19" spans="1:28">
      <c r="A19" s="206" t="s">
        <v>199</v>
      </c>
      <c r="B19" s="131" t="s">
        <v>204</v>
      </c>
      <c r="C19" s="131" t="s">
        <v>205</v>
      </c>
      <c r="D19" s="131">
        <v>5</v>
      </c>
      <c r="E19" s="194">
        <v>70033.203679775572</v>
      </c>
      <c r="F19" s="195">
        <v>2684.3670534325047</v>
      </c>
      <c r="G19" s="196">
        <v>37.025752461137998</v>
      </c>
      <c r="H19" s="193"/>
      <c r="I19" s="205">
        <v>46.282190576422494</v>
      </c>
      <c r="K19" s="96"/>
      <c r="L19" s="96"/>
      <c r="M19" s="96"/>
      <c r="R19" s="76"/>
      <c r="S19" s="76"/>
      <c r="T19" s="76"/>
      <c r="U19" s="76"/>
      <c r="V19" s="76"/>
      <c r="X19" s="76"/>
      <c r="Y19" s="76"/>
      <c r="Z19" s="76"/>
      <c r="AA19" s="76"/>
      <c r="AB19" s="76"/>
    </row>
    <row r="20" spans="1:28">
      <c r="A20" s="206"/>
      <c r="B20" s="129"/>
      <c r="C20" s="131"/>
      <c r="D20" s="191"/>
      <c r="E20" s="194"/>
      <c r="F20" s="195"/>
      <c r="G20" s="196"/>
      <c r="H20" s="193"/>
      <c r="I20" s="205"/>
      <c r="K20" s="96"/>
      <c r="L20" s="96"/>
      <c r="M20" s="96"/>
      <c r="R20" s="76"/>
      <c r="S20" s="76"/>
      <c r="T20" s="76"/>
      <c r="U20" s="76"/>
      <c r="V20" s="76"/>
      <c r="X20" s="76"/>
      <c r="Y20" s="76"/>
      <c r="Z20" s="76"/>
      <c r="AA20" s="76"/>
      <c r="AB20" s="76"/>
    </row>
    <row r="21" spans="1:28">
      <c r="A21" s="206" t="s">
        <v>199</v>
      </c>
      <c r="B21" s="131" t="s">
        <v>206</v>
      </c>
      <c r="C21" s="131" t="s">
        <v>207</v>
      </c>
      <c r="D21" s="131">
        <v>1</v>
      </c>
      <c r="E21" s="194">
        <v>71827.418332268149</v>
      </c>
      <c r="F21" s="195">
        <v>2753.1391564760756</v>
      </c>
      <c r="G21" s="196">
        <v>37.974333192773457</v>
      </c>
      <c r="H21" s="193"/>
      <c r="I21" s="205">
        <v>47.467916490966822</v>
      </c>
      <c r="K21" s="96"/>
      <c r="L21" s="96"/>
      <c r="M21" s="96"/>
      <c r="R21" s="76"/>
      <c r="S21" s="76"/>
      <c r="T21" s="76"/>
      <c r="U21" s="76"/>
      <c r="V21" s="76"/>
      <c r="X21" s="76"/>
      <c r="Y21" s="76"/>
      <c r="Z21" s="76"/>
      <c r="AA21" s="76"/>
      <c r="AB21" s="76"/>
    </row>
    <row r="22" spans="1:28">
      <c r="A22" s="206" t="s">
        <v>199</v>
      </c>
      <c r="B22" s="131" t="s">
        <v>206</v>
      </c>
      <c r="C22" s="131" t="s">
        <v>207</v>
      </c>
      <c r="D22" s="131">
        <v>2</v>
      </c>
      <c r="E22" s="194">
        <v>73807.697364276581</v>
      </c>
      <c r="F22" s="195">
        <v>2829.0430921925245</v>
      </c>
      <c r="G22" s="196">
        <v>39.021284030241716</v>
      </c>
      <c r="H22" s="193"/>
      <c r="I22" s="205">
        <v>48.776605037802142</v>
      </c>
      <c r="K22" s="96"/>
      <c r="L22" s="96"/>
      <c r="M22" s="96"/>
      <c r="R22" s="76"/>
      <c r="S22" s="76"/>
      <c r="T22" s="76"/>
      <c r="U22" s="76"/>
      <c r="V22" s="76"/>
      <c r="X22" s="76"/>
      <c r="Y22" s="76"/>
      <c r="Z22" s="76"/>
      <c r="AA22" s="76"/>
      <c r="AB22" s="76"/>
    </row>
    <row r="23" spans="1:28">
      <c r="A23" s="206" t="s">
        <v>199</v>
      </c>
      <c r="B23" s="131" t="s">
        <v>206</v>
      </c>
      <c r="C23" s="131" t="s">
        <v>207</v>
      </c>
      <c r="D23" s="131">
        <v>3</v>
      </c>
      <c r="E23" s="194">
        <v>75785.75947569398</v>
      </c>
      <c r="F23" s="195">
        <v>2904.862053521369</v>
      </c>
      <c r="G23" s="196">
        <v>40.067062807191299</v>
      </c>
      <c r="H23" s="193"/>
      <c r="I23" s="205">
        <v>50.083828508989122</v>
      </c>
      <c r="K23" s="96"/>
      <c r="L23" s="96"/>
      <c r="M23" s="96"/>
      <c r="R23" s="76"/>
      <c r="S23" s="76"/>
      <c r="T23" s="76"/>
      <c r="U23" s="76"/>
      <c r="V23" s="76"/>
      <c r="X23" s="76"/>
      <c r="Y23" s="76"/>
      <c r="Z23" s="76"/>
      <c r="AA23" s="76"/>
      <c r="AB23" s="76"/>
    </row>
    <row r="24" spans="1:28">
      <c r="A24" s="206"/>
      <c r="B24" s="129"/>
      <c r="C24" s="131"/>
      <c r="D24" s="191"/>
      <c r="E24" s="194"/>
      <c r="F24" s="195"/>
      <c r="G24" s="196"/>
      <c r="H24" s="193"/>
      <c r="I24" s="205"/>
      <c r="K24" s="96"/>
      <c r="L24" s="96"/>
      <c r="M24" s="96"/>
      <c r="R24" s="76"/>
      <c r="S24" s="76"/>
      <c r="T24" s="76"/>
      <c r="U24" s="76"/>
      <c r="V24" s="76"/>
      <c r="X24" s="76"/>
      <c r="Y24" s="76"/>
      <c r="Z24" s="76"/>
      <c r="AA24" s="76"/>
      <c r="AB24" s="76"/>
    </row>
    <row r="25" spans="1:28">
      <c r="A25" s="206" t="s">
        <v>199</v>
      </c>
      <c r="B25" s="131" t="s">
        <v>208</v>
      </c>
      <c r="C25" s="131" t="s">
        <v>209</v>
      </c>
      <c r="D25" s="131">
        <v>1</v>
      </c>
      <c r="E25" s="194">
        <v>77761.624285286671</v>
      </c>
      <c r="F25" s="195">
        <v>2980.5967924483416</v>
      </c>
      <c r="G25" s="196">
        <v>41.111679895839195</v>
      </c>
      <c r="H25" s="193"/>
      <c r="I25" s="205">
        <v>51.389599869798992</v>
      </c>
      <c r="K25" s="96"/>
      <c r="L25" s="96"/>
      <c r="M25" s="96"/>
      <c r="R25" s="76"/>
      <c r="S25" s="76"/>
      <c r="T25" s="76"/>
      <c r="U25" s="76"/>
      <c r="V25" s="76"/>
      <c r="X25" s="76"/>
      <c r="Y25" s="76"/>
      <c r="Z25" s="76"/>
      <c r="AA25" s="76"/>
      <c r="AB25" s="76"/>
    </row>
    <row r="26" spans="1:28">
      <c r="A26" s="206" t="s">
        <v>199</v>
      </c>
      <c r="B26" s="131" t="s">
        <v>208</v>
      </c>
      <c r="C26" s="131" t="s">
        <v>209</v>
      </c>
      <c r="D26" s="131">
        <v>2</v>
      </c>
      <c r="E26" s="194">
        <v>80122.880139924513</v>
      </c>
      <c r="F26" s="195">
        <v>3071.1035390752263</v>
      </c>
      <c r="G26" s="196">
        <v>42.360048814830705</v>
      </c>
      <c r="H26" s="193"/>
      <c r="I26" s="205">
        <v>52.950061018538378</v>
      </c>
      <c r="K26" s="96"/>
      <c r="L26" s="96"/>
      <c r="M26" s="96"/>
      <c r="R26" s="76"/>
      <c r="S26" s="76"/>
      <c r="T26" s="76"/>
      <c r="U26" s="76"/>
      <c r="V26" s="76"/>
      <c r="X26" s="76"/>
      <c r="Y26" s="76"/>
      <c r="Z26" s="76"/>
      <c r="AA26" s="76"/>
      <c r="AB26" s="76"/>
    </row>
    <row r="27" spans="1:28">
      <c r="A27" s="206" t="s">
        <v>199</v>
      </c>
      <c r="B27" s="131" t="s">
        <v>208</v>
      </c>
      <c r="C27" s="131" t="s">
        <v>209</v>
      </c>
      <c r="D27" s="131">
        <v>3</v>
      </c>
      <c r="E27" s="194">
        <v>82493.023295692838</v>
      </c>
      <c r="F27" s="195">
        <v>3161.9509352382602</v>
      </c>
      <c r="G27" s="196">
        <v>43.613116348113934</v>
      </c>
      <c r="H27" s="193"/>
      <c r="I27" s="205">
        <v>54.516395435142414</v>
      </c>
      <c r="K27" s="96"/>
      <c r="L27" s="96"/>
      <c r="M27" s="96"/>
      <c r="R27" s="76"/>
      <c r="S27" s="76"/>
      <c r="T27" s="76"/>
      <c r="U27" s="76"/>
      <c r="V27" s="76"/>
      <c r="X27" s="76"/>
      <c r="Y27" s="76"/>
      <c r="Z27" s="76"/>
      <c r="AA27" s="76"/>
      <c r="AB27" s="76"/>
    </row>
    <row r="28" spans="1:28">
      <c r="A28" s="206" t="s">
        <v>199</v>
      </c>
      <c r="B28" s="131" t="s">
        <v>208</v>
      </c>
      <c r="C28" s="131" t="s">
        <v>209</v>
      </c>
      <c r="D28" s="131">
        <v>4</v>
      </c>
      <c r="E28" s="194">
        <v>84869.797594467891</v>
      </c>
      <c r="F28" s="195">
        <v>3253.0525025783732</v>
      </c>
      <c r="G28" s="196">
        <v>44.86968969073618</v>
      </c>
      <c r="H28" s="193"/>
      <c r="I28" s="205">
        <v>56.087112113420226</v>
      </c>
      <c r="K28" s="96"/>
      <c r="L28" s="96"/>
      <c r="M28" s="96"/>
      <c r="R28" s="76"/>
      <c r="S28" s="76"/>
      <c r="T28" s="76"/>
      <c r="U28" s="76"/>
      <c r="V28" s="76"/>
      <c r="X28" s="76"/>
      <c r="Y28" s="76"/>
      <c r="Z28" s="76"/>
      <c r="AA28" s="76"/>
      <c r="AB28" s="76"/>
    </row>
    <row r="29" spans="1:28" ht="15.75" thickBot="1">
      <c r="A29" s="207" t="s">
        <v>199</v>
      </c>
      <c r="B29" s="141" t="s">
        <v>208</v>
      </c>
      <c r="C29" s="141" t="s">
        <v>209</v>
      </c>
      <c r="D29" s="141">
        <v>5</v>
      </c>
      <c r="E29" s="208">
        <v>87235.506909054078</v>
      </c>
      <c r="F29" s="209">
        <v>3343.7299499661963</v>
      </c>
      <c r="G29" s="210">
        <v>46.12041310298202</v>
      </c>
      <c r="H29" s="211"/>
      <c r="I29" s="212">
        <v>57.650516378727524</v>
      </c>
      <c r="K29" s="96"/>
      <c r="L29" s="96"/>
      <c r="M29" s="96"/>
      <c r="R29" s="76"/>
      <c r="S29" s="76"/>
      <c r="T29" s="76"/>
      <c r="U29" s="76"/>
      <c r="V29" s="76"/>
      <c r="X29" s="76"/>
      <c r="Y29" s="76"/>
      <c r="Z29" s="76"/>
      <c r="AA29" s="76"/>
      <c r="AB29" s="76"/>
    </row>
    <row r="30" spans="1:28" ht="25.5">
      <c r="A30" s="197" t="s">
        <v>37</v>
      </c>
      <c r="B30" s="198" t="s">
        <v>194</v>
      </c>
      <c r="C30" s="198" t="s">
        <v>195</v>
      </c>
      <c r="D30" s="198" t="s">
        <v>39</v>
      </c>
      <c r="E30" s="199" t="s">
        <v>53</v>
      </c>
      <c r="F30" s="198" t="s">
        <v>196</v>
      </c>
      <c r="G30" s="200" t="s">
        <v>197</v>
      </c>
      <c r="H30" s="201"/>
      <c r="I30" s="202" t="s">
        <v>198</v>
      </c>
      <c r="K30" s="96"/>
      <c r="L30" s="96"/>
      <c r="M30" s="96"/>
      <c r="R30" s="76"/>
      <c r="S30" s="76"/>
      <c r="T30" s="76"/>
      <c r="U30" s="76"/>
      <c r="V30" s="76"/>
      <c r="X30" s="76"/>
      <c r="Y30" s="76"/>
      <c r="Z30" s="76"/>
      <c r="AA30" s="76"/>
      <c r="AB30" s="76"/>
    </row>
    <row r="31" spans="1:28">
      <c r="A31" s="203"/>
      <c r="B31" s="187"/>
      <c r="C31" s="187"/>
      <c r="D31" s="187"/>
      <c r="E31" s="188" t="s">
        <v>29</v>
      </c>
      <c r="F31" s="188" t="s">
        <v>10</v>
      </c>
      <c r="G31" s="189" t="s">
        <v>10</v>
      </c>
      <c r="H31" s="190"/>
      <c r="I31" s="204" t="s">
        <v>10</v>
      </c>
      <c r="K31" s="96"/>
      <c r="L31" s="96"/>
      <c r="M31" s="96"/>
      <c r="R31" s="76"/>
      <c r="S31" s="76"/>
      <c r="T31" s="76"/>
      <c r="U31" s="76"/>
      <c r="V31" s="76"/>
      <c r="X31" s="76"/>
      <c r="Y31" s="76"/>
      <c r="Z31" s="76"/>
      <c r="AA31" s="76"/>
      <c r="AB31" s="76"/>
    </row>
    <row r="32" spans="1:28">
      <c r="A32" s="206"/>
      <c r="B32" s="129"/>
      <c r="C32" s="131"/>
      <c r="D32" s="191"/>
      <c r="E32" s="194"/>
      <c r="F32" s="195"/>
      <c r="G32" s="196"/>
      <c r="H32" s="193"/>
      <c r="I32" s="205"/>
      <c r="K32" s="96"/>
      <c r="L32" s="96"/>
      <c r="M32" s="96"/>
      <c r="R32" s="76"/>
      <c r="S32" s="76"/>
      <c r="T32" s="76"/>
      <c r="U32" s="76"/>
      <c r="V32" s="76"/>
      <c r="X32" s="76"/>
      <c r="Y32" s="76"/>
      <c r="Z32" s="76"/>
      <c r="AA32" s="76"/>
      <c r="AB32" s="76"/>
    </row>
    <row r="33" spans="1:28">
      <c r="A33" s="206" t="s">
        <v>199</v>
      </c>
      <c r="B33" s="131" t="s">
        <v>210</v>
      </c>
      <c r="C33" s="131" t="s">
        <v>211</v>
      </c>
      <c r="D33" s="131">
        <v>1</v>
      </c>
      <c r="E33" s="194">
        <v>89603.413525465076</v>
      </c>
      <c r="F33" s="195">
        <v>3434.491619755895</v>
      </c>
      <c r="G33" s="196">
        <v>47.372298203529589</v>
      </c>
      <c r="H33" s="193"/>
      <c r="I33" s="205">
        <v>59.215372754411987</v>
      </c>
      <c r="K33" s="96"/>
      <c r="L33" s="96"/>
      <c r="M33" s="96"/>
      <c r="R33" s="76"/>
      <c r="S33" s="76"/>
      <c r="T33" s="76"/>
      <c r="U33" s="76"/>
      <c r="V33" s="76"/>
      <c r="X33" s="76"/>
      <c r="Y33" s="76"/>
      <c r="Z33" s="76"/>
      <c r="AA33" s="76"/>
      <c r="AB33" s="76"/>
    </row>
    <row r="34" spans="1:28">
      <c r="A34" s="206" t="s">
        <v>199</v>
      </c>
      <c r="B34" s="131" t="s">
        <v>210</v>
      </c>
      <c r="C34" s="131" t="s">
        <v>211</v>
      </c>
      <c r="D34" s="131">
        <v>2</v>
      </c>
      <c r="E34" s="194">
        <v>92571.634771652985</v>
      </c>
      <c r="F34" s="195">
        <v>3548.2633009286951</v>
      </c>
      <c r="G34" s="196">
        <v>48.941562771430277</v>
      </c>
      <c r="H34" s="193"/>
      <c r="I34" s="205">
        <v>61.176953464287848</v>
      </c>
      <c r="K34" s="96"/>
      <c r="L34" s="96"/>
      <c r="M34" s="96"/>
      <c r="R34" s="76"/>
      <c r="S34" s="76"/>
      <c r="T34" s="76"/>
      <c r="U34" s="76"/>
      <c r="V34" s="76"/>
      <c r="X34" s="76"/>
      <c r="Y34" s="76"/>
      <c r="Z34" s="76"/>
      <c r="AA34" s="76"/>
      <c r="AB34" s="76"/>
    </row>
    <row r="35" spans="1:28">
      <c r="A35" s="206" t="s">
        <v>199</v>
      </c>
      <c r="B35" s="131" t="s">
        <v>210</v>
      </c>
      <c r="C35" s="131" t="s">
        <v>211</v>
      </c>
      <c r="D35" s="131">
        <v>3</v>
      </c>
      <c r="E35" s="194">
        <v>95575.331258389211</v>
      </c>
      <c r="F35" s="195">
        <v>3663.3947452129464</v>
      </c>
      <c r="G35" s="196">
        <v>50.529582692592363</v>
      </c>
      <c r="H35" s="193"/>
      <c r="I35" s="205">
        <v>63.161978365740453</v>
      </c>
      <c r="K35" s="96"/>
      <c r="L35" s="96"/>
      <c r="M35" s="96"/>
      <c r="R35" s="76"/>
      <c r="S35" s="76"/>
      <c r="T35" s="76"/>
      <c r="U35" s="76"/>
      <c r="V35" s="76"/>
      <c r="X35" s="76"/>
      <c r="Y35" s="76"/>
      <c r="Z35" s="76"/>
      <c r="AA35" s="76"/>
      <c r="AB35" s="76"/>
    </row>
    <row r="36" spans="1:28">
      <c r="A36" s="206"/>
      <c r="B36" s="129"/>
      <c r="C36" s="131"/>
      <c r="D36" s="191"/>
      <c r="E36" s="194"/>
      <c r="F36" s="195"/>
      <c r="G36" s="196"/>
      <c r="H36" s="193"/>
      <c r="I36" s="205"/>
      <c r="K36" s="96"/>
      <c r="L36" s="96"/>
      <c r="M36" s="96"/>
      <c r="R36" s="76"/>
      <c r="S36" s="76"/>
      <c r="T36" s="76"/>
      <c r="U36" s="76"/>
      <c r="V36" s="76"/>
      <c r="X36" s="76"/>
      <c r="Y36" s="76"/>
      <c r="Z36" s="76"/>
      <c r="AA36" s="76"/>
      <c r="AB36" s="76"/>
    </row>
    <row r="37" spans="1:28">
      <c r="A37" s="206" t="s">
        <v>199</v>
      </c>
      <c r="B37" s="131" t="s">
        <v>212</v>
      </c>
      <c r="C37" s="131" t="s">
        <v>213</v>
      </c>
      <c r="D37" s="131">
        <v>1</v>
      </c>
      <c r="E37" s="194">
        <v>98603.198975967491</v>
      </c>
      <c r="F37" s="195">
        <v>3779.4526708275389</v>
      </c>
      <c r="G37" s="196">
        <v>52.130381666586743</v>
      </c>
      <c r="H37" s="193"/>
      <c r="I37" s="205">
        <v>65.162977083233429</v>
      </c>
      <c r="K37" s="96"/>
      <c r="L37" s="96"/>
      <c r="M37" s="96"/>
      <c r="R37" s="76"/>
      <c r="S37" s="76"/>
      <c r="T37" s="76"/>
      <c r="U37" s="76"/>
      <c r="V37" s="76"/>
      <c r="X37" s="76"/>
      <c r="Y37" s="76"/>
      <c r="Z37" s="76"/>
      <c r="AA37" s="76"/>
      <c r="AB37" s="76"/>
    </row>
    <row r="38" spans="1:28">
      <c r="A38" s="206" t="s">
        <v>199</v>
      </c>
      <c r="B38" s="131" t="s">
        <v>212</v>
      </c>
      <c r="C38" s="131" t="s">
        <v>213</v>
      </c>
      <c r="D38" s="131">
        <v>2</v>
      </c>
      <c r="E38" s="194">
        <v>102716.84413322189</v>
      </c>
      <c r="F38" s="195">
        <v>3937.1283582077349</v>
      </c>
      <c r="G38" s="196">
        <v>54.305218733899792</v>
      </c>
      <c r="H38" s="193"/>
      <c r="I38" s="205">
        <v>67.881523417374737</v>
      </c>
      <c r="K38" s="96"/>
      <c r="L38" s="96"/>
      <c r="M38" s="96"/>
      <c r="R38" s="76"/>
      <c r="S38" s="76"/>
      <c r="T38" s="76"/>
      <c r="U38" s="76"/>
      <c r="V38" s="76"/>
      <c r="X38" s="76"/>
      <c r="Y38" s="76"/>
      <c r="Z38" s="76"/>
      <c r="AA38" s="76"/>
      <c r="AB38" s="76"/>
    </row>
    <row r="39" spans="1:28">
      <c r="A39" s="206" t="s">
        <v>199</v>
      </c>
      <c r="B39" s="131" t="s">
        <v>212</v>
      </c>
      <c r="C39" s="131" t="s">
        <v>213</v>
      </c>
      <c r="D39" s="131">
        <v>3</v>
      </c>
      <c r="E39" s="194">
        <v>106825.89673347498</v>
      </c>
      <c r="F39" s="195">
        <v>4094.6280132481611</v>
      </c>
      <c r="G39" s="196">
        <v>56.477627768940152</v>
      </c>
      <c r="H39" s="193"/>
      <c r="I39" s="205">
        <v>70.597034711175183</v>
      </c>
      <c r="K39" s="96"/>
      <c r="L39" s="96"/>
      <c r="M39" s="96"/>
      <c r="R39" s="76"/>
      <c r="S39" s="76"/>
      <c r="T39" s="76"/>
      <c r="U39" s="76"/>
      <c r="V39" s="76"/>
      <c r="X39" s="76"/>
      <c r="Y39" s="76"/>
      <c r="Z39" s="76"/>
      <c r="AA39" s="76"/>
      <c r="AB39" s="76"/>
    </row>
    <row r="40" spans="1:28">
      <c r="A40" s="206"/>
      <c r="B40" s="129"/>
      <c r="C40" s="131"/>
      <c r="D40" s="191"/>
      <c r="E40" s="194"/>
      <c r="F40" s="195"/>
      <c r="G40" s="196"/>
      <c r="H40" s="193"/>
      <c r="I40" s="205"/>
      <c r="K40" s="96"/>
      <c r="L40" s="96"/>
      <c r="M40" s="96"/>
      <c r="R40" s="76"/>
      <c r="S40" s="76"/>
      <c r="T40" s="76"/>
      <c r="U40" s="76"/>
      <c r="V40" s="76"/>
      <c r="X40" s="76"/>
      <c r="Y40" s="76"/>
      <c r="Z40" s="76"/>
      <c r="AA40" s="76"/>
      <c r="AB40" s="76"/>
    </row>
    <row r="41" spans="1:28">
      <c r="A41" s="206" t="s">
        <v>199</v>
      </c>
      <c r="B41" s="131" t="s">
        <v>214</v>
      </c>
      <c r="C41" s="131" t="s">
        <v>215</v>
      </c>
      <c r="D41" s="131">
        <v>1</v>
      </c>
      <c r="E41" s="194">
        <v>110939.54189072942</v>
      </c>
      <c r="F41" s="195">
        <v>4252.3037006283585</v>
      </c>
      <c r="G41" s="196">
        <v>58.652464836253223</v>
      </c>
      <c r="H41" s="193"/>
      <c r="I41" s="205">
        <v>73.315581045316534</v>
      </c>
      <c r="K41" s="96"/>
      <c r="L41" s="96"/>
      <c r="M41" s="96"/>
      <c r="R41" s="76"/>
      <c r="S41" s="76"/>
      <c r="T41" s="76"/>
      <c r="U41" s="76"/>
      <c r="V41" s="76"/>
      <c r="X41" s="76"/>
      <c r="Y41" s="76"/>
      <c r="Z41" s="76"/>
      <c r="AA41" s="76"/>
      <c r="AB41" s="76"/>
    </row>
    <row r="42" spans="1:28">
      <c r="A42" s="206" t="s">
        <v>199</v>
      </c>
      <c r="B42" s="131" t="s">
        <v>214</v>
      </c>
      <c r="C42" s="131" t="s">
        <v>215</v>
      </c>
      <c r="D42" s="131">
        <v>2</v>
      </c>
      <c r="E42" s="194">
        <v>115557.8988567506</v>
      </c>
      <c r="F42" s="195">
        <v>4429.3249509664738</v>
      </c>
      <c r="G42" s="196">
        <v>61.094137254709985</v>
      </c>
      <c r="H42" s="193"/>
      <c r="I42" s="205">
        <v>76.367671568387479</v>
      </c>
      <c r="K42" s="96"/>
      <c r="L42" s="96"/>
      <c r="M42" s="96"/>
      <c r="R42" s="76"/>
      <c r="S42" s="76"/>
      <c r="T42" s="76"/>
      <c r="U42" s="76"/>
      <c r="V42" s="76"/>
      <c r="X42" s="76"/>
      <c r="Y42" s="76"/>
      <c r="Z42" s="76"/>
      <c r="AA42" s="76"/>
      <c r="AB42" s="76"/>
    </row>
    <row r="43" spans="1:28">
      <c r="A43" s="206" t="s">
        <v>199</v>
      </c>
      <c r="B43" s="131" t="s">
        <v>214</v>
      </c>
      <c r="C43" s="131" t="s">
        <v>215</v>
      </c>
      <c r="D43" s="131">
        <v>3</v>
      </c>
      <c r="E43" s="194">
        <v>120171.64285440608</v>
      </c>
      <c r="F43" s="195">
        <v>4606.1693865988664</v>
      </c>
      <c r="G43" s="196">
        <v>63.533370849639539</v>
      </c>
      <c r="H43" s="193"/>
      <c r="I43" s="205">
        <v>79.416713562049424</v>
      </c>
      <c r="K43" s="96"/>
      <c r="L43" s="96"/>
      <c r="M43" s="96"/>
      <c r="R43" s="76"/>
      <c r="S43" s="76"/>
      <c r="T43" s="76"/>
      <c r="U43" s="76"/>
      <c r="V43" s="76"/>
      <c r="X43" s="76"/>
      <c r="Y43" s="76"/>
      <c r="Z43" s="76"/>
      <c r="AA43" s="76"/>
      <c r="AB43" s="76"/>
    </row>
    <row r="44" spans="1:28">
      <c r="A44" s="206" t="s">
        <v>199</v>
      </c>
      <c r="B44" s="131" t="s">
        <v>214</v>
      </c>
      <c r="C44" s="131" t="s">
        <v>215</v>
      </c>
      <c r="D44" s="131">
        <v>4</v>
      </c>
      <c r="E44" s="194">
        <v>124803.81831416023</v>
      </c>
      <c r="F44" s="195">
        <v>4783.7202986882057</v>
      </c>
      <c r="G44" s="196">
        <v>65.982348947423532</v>
      </c>
      <c r="H44" s="193"/>
      <c r="I44" s="205">
        <v>82.477936184279415</v>
      </c>
      <c r="K44" s="96"/>
      <c r="L44" s="96"/>
      <c r="M44" s="96"/>
      <c r="R44" s="76"/>
      <c r="S44" s="76"/>
      <c r="T44" s="76"/>
      <c r="U44" s="76"/>
      <c r="V44" s="76"/>
      <c r="X44" s="76"/>
      <c r="Y44" s="76"/>
      <c r="Z44" s="76"/>
      <c r="AA44" s="76"/>
      <c r="AB44" s="76"/>
    </row>
    <row r="45" spans="1:28">
      <c r="A45" s="206"/>
      <c r="B45" s="129"/>
      <c r="C45" s="131"/>
      <c r="D45" s="191"/>
      <c r="E45" s="194"/>
      <c r="F45" s="195"/>
      <c r="G45" s="196"/>
      <c r="H45" s="193"/>
      <c r="I45" s="205"/>
      <c r="K45" s="90"/>
      <c r="L45"/>
      <c r="R45" s="76"/>
      <c r="S45" s="76"/>
      <c r="T45" s="76"/>
      <c r="U45" s="76"/>
      <c r="V45" s="76"/>
      <c r="X45" s="76"/>
      <c r="Y45" s="76"/>
      <c r="Z45" s="76"/>
      <c r="AA45" s="76"/>
      <c r="AB45" s="76"/>
    </row>
    <row r="46" spans="1:28">
      <c r="A46" s="206" t="s">
        <v>199</v>
      </c>
      <c r="B46" s="131" t="s">
        <v>216</v>
      </c>
      <c r="C46" s="131" t="s">
        <v>217</v>
      </c>
      <c r="D46" s="131">
        <v>1</v>
      </c>
      <c r="E46" s="194">
        <v>129419.86879599858</v>
      </c>
      <c r="F46" s="195">
        <v>4960.6531416734606</v>
      </c>
      <c r="G46" s="196">
        <v>68.422801954116693</v>
      </c>
      <c r="H46" s="193"/>
      <c r="I46" s="205">
        <v>85.528502442645873</v>
      </c>
      <c r="K46" s="90"/>
      <c r="L46"/>
      <c r="R46" s="76"/>
      <c r="S46" s="76"/>
      <c r="T46" s="76"/>
      <c r="U46" s="76"/>
      <c r="V46" s="76"/>
      <c r="X46" s="76"/>
      <c r="Y46" s="76"/>
      <c r="Z46" s="76"/>
      <c r="AA46" s="76"/>
      <c r="AB46" s="76"/>
    </row>
    <row r="47" spans="1:28">
      <c r="A47" s="206" t="s">
        <v>199</v>
      </c>
      <c r="B47" s="131" t="s">
        <v>216</v>
      </c>
      <c r="C47" s="131" t="s">
        <v>217</v>
      </c>
      <c r="D47" s="131">
        <v>2</v>
      </c>
      <c r="E47" s="194">
        <v>134047.43128738689</v>
      </c>
      <c r="F47" s="195">
        <v>5138.0272390570726</v>
      </c>
      <c r="G47" s="196">
        <v>70.869341228373415</v>
      </c>
      <c r="H47" s="193"/>
      <c r="I47" s="205">
        <v>88.586676535466765</v>
      </c>
      <c r="K47" s="90"/>
      <c r="L47"/>
      <c r="R47" s="76"/>
      <c r="S47" s="76"/>
      <c r="T47" s="76"/>
      <c r="U47" s="76"/>
      <c r="V47" s="76"/>
      <c r="X47" s="76"/>
      <c r="Y47" s="76"/>
      <c r="Z47" s="76"/>
      <c r="AA47" s="76"/>
      <c r="AB47" s="76"/>
    </row>
    <row r="48" spans="1:28">
      <c r="A48" s="206"/>
      <c r="B48" s="129"/>
      <c r="C48" s="131"/>
      <c r="D48" s="191"/>
      <c r="E48" s="194"/>
      <c r="F48" s="195"/>
      <c r="G48" s="196"/>
      <c r="H48" s="193"/>
      <c r="I48" s="205"/>
      <c r="K48" s="90"/>
      <c r="L48"/>
      <c r="R48" s="76"/>
      <c r="S48" s="76"/>
      <c r="T48" s="76"/>
      <c r="U48" s="76"/>
      <c r="V48" s="76"/>
      <c r="X48" s="76"/>
      <c r="Y48" s="76"/>
      <c r="Z48" s="76"/>
      <c r="AA48" s="76"/>
      <c r="AB48" s="76"/>
    </row>
    <row r="49" spans="1:28">
      <c r="A49" s="206" t="s">
        <v>199</v>
      </c>
      <c r="B49" s="131" t="s">
        <v>218</v>
      </c>
      <c r="C49" s="131" t="s">
        <v>219</v>
      </c>
      <c r="D49" s="131">
        <v>1</v>
      </c>
      <c r="E49" s="194">
        <v>138753.35300690064</v>
      </c>
      <c r="F49" s="195">
        <v>5318.4048393401672</v>
      </c>
      <c r="G49" s="196">
        <v>73.357308128829899</v>
      </c>
      <c r="H49" s="193"/>
      <c r="I49" s="205">
        <v>91.696635161037378</v>
      </c>
      <c r="K49" s="90"/>
      <c r="L49"/>
      <c r="R49" s="76"/>
      <c r="S49" s="76"/>
      <c r="T49" s="76"/>
      <c r="U49" s="76"/>
      <c r="V49" s="76"/>
      <c r="X49" s="76"/>
      <c r="Y49" s="76"/>
      <c r="Z49" s="76"/>
      <c r="AA49" s="76"/>
      <c r="AB49" s="76"/>
    </row>
    <row r="50" spans="1:28">
      <c r="A50" s="206"/>
      <c r="B50" s="131"/>
      <c r="C50" s="131"/>
      <c r="D50" s="131"/>
      <c r="E50" s="194"/>
      <c r="F50" s="195"/>
      <c r="G50" s="196"/>
      <c r="H50" s="193"/>
      <c r="I50" s="205"/>
      <c r="K50" s="90"/>
      <c r="L50"/>
      <c r="R50" s="76"/>
      <c r="S50" s="76"/>
      <c r="T50" s="76"/>
      <c r="U50" s="76"/>
      <c r="V50" s="76"/>
      <c r="X50" s="76"/>
      <c r="Y50" s="76"/>
      <c r="Z50" s="76"/>
      <c r="AA50" s="76"/>
      <c r="AB50" s="76"/>
    </row>
    <row r="51" spans="1:28">
      <c r="A51" s="206"/>
      <c r="B51" s="129"/>
      <c r="C51" s="131"/>
      <c r="D51" s="191"/>
      <c r="E51" s="194"/>
      <c r="F51" s="195"/>
      <c r="G51" s="196"/>
      <c r="H51" s="193"/>
      <c r="I51" s="205"/>
      <c r="K51" s="90"/>
      <c r="L51"/>
      <c r="R51" s="76"/>
      <c r="S51" s="76"/>
      <c r="T51" s="76"/>
      <c r="U51" s="76"/>
      <c r="V51" s="76"/>
      <c r="X51" s="76"/>
      <c r="Y51" s="76"/>
      <c r="Z51" s="76"/>
      <c r="AA51" s="76"/>
      <c r="AB51" s="76"/>
    </row>
    <row r="52" spans="1:28">
      <c r="A52" s="206" t="s">
        <v>199</v>
      </c>
      <c r="B52" s="131" t="s">
        <v>82</v>
      </c>
      <c r="C52" s="131" t="s">
        <v>220</v>
      </c>
      <c r="D52" s="131">
        <v>2</v>
      </c>
      <c r="E52" s="194">
        <v>114608.40300524367</v>
      </c>
      <c r="F52" s="195">
        <v>4392.9308514931681</v>
      </c>
      <c r="G52" s="196">
        <v>60.592149675767836</v>
      </c>
      <c r="H52" s="193"/>
      <c r="I52" s="205">
        <v>75.740187094709796</v>
      </c>
      <c r="K52" s="90"/>
      <c r="L52"/>
      <c r="R52" s="76"/>
      <c r="S52" s="76"/>
      <c r="T52" s="76"/>
      <c r="U52" s="76"/>
      <c r="V52" s="76"/>
      <c r="X52" s="76"/>
      <c r="Y52" s="76"/>
      <c r="Z52" s="76"/>
      <c r="AA52" s="76"/>
      <c r="AB52" s="76"/>
    </row>
    <row r="53" spans="1:28">
      <c r="A53" s="206" t="s">
        <v>199</v>
      </c>
      <c r="B53" s="131" t="s">
        <v>82</v>
      </c>
      <c r="C53" s="131" t="s">
        <v>220</v>
      </c>
      <c r="D53" s="131">
        <v>1</v>
      </c>
      <c r="E53" s="194">
        <v>110467.10044915885</v>
      </c>
      <c r="F53" s="195">
        <v>4234.1950582445688</v>
      </c>
      <c r="G53" s="196">
        <v>58.402690458545777</v>
      </c>
      <c r="H53" s="193"/>
      <c r="I53" s="205">
        <v>73.003363073182214</v>
      </c>
      <c r="K53" s="90"/>
      <c r="L53"/>
      <c r="R53" s="76"/>
      <c r="S53" s="76"/>
      <c r="T53" s="76"/>
      <c r="U53" s="76"/>
      <c r="V53" s="76"/>
      <c r="X53" s="76"/>
      <c r="Y53" s="76"/>
      <c r="Z53" s="76"/>
      <c r="AA53" s="76"/>
      <c r="AB53" s="76"/>
    </row>
    <row r="54" spans="1:28">
      <c r="A54" s="206"/>
      <c r="B54" s="129"/>
      <c r="C54" s="131"/>
      <c r="D54" s="191"/>
      <c r="E54" s="194"/>
      <c r="F54" s="195"/>
      <c r="G54" s="196"/>
      <c r="H54" s="193"/>
      <c r="I54" s="205"/>
      <c r="K54" s="90"/>
      <c r="L54"/>
      <c r="R54" s="76"/>
      <c r="S54" s="76"/>
      <c r="T54" s="76"/>
      <c r="U54" s="76"/>
      <c r="V54" s="76"/>
      <c r="X54" s="76"/>
      <c r="Y54" s="76"/>
      <c r="Z54" s="76"/>
      <c r="AA54" s="76"/>
      <c r="AB54" s="76"/>
    </row>
    <row r="55" spans="1:28">
      <c r="A55" s="206" t="s">
        <v>199</v>
      </c>
      <c r="B55" s="131" t="s">
        <v>79</v>
      </c>
      <c r="C55" s="131" t="s">
        <v>221</v>
      </c>
      <c r="D55" s="131">
        <v>4</v>
      </c>
      <c r="E55" s="194">
        <v>101354.85501753537</v>
      </c>
      <c r="F55" s="195">
        <v>3884.923425159122</v>
      </c>
      <c r="G55" s="196">
        <v>53.585150691849961</v>
      </c>
      <c r="H55" s="193"/>
      <c r="I55" s="205">
        <v>66.981438364812448</v>
      </c>
      <c r="K55" s="90"/>
      <c r="L55"/>
      <c r="R55" s="76"/>
      <c r="S55" s="76"/>
      <c r="T55" s="76"/>
      <c r="U55" s="76"/>
      <c r="V55" s="76"/>
      <c r="X55" s="76"/>
      <c r="Y55" s="76"/>
      <c r="Z55" s="76"/>
      <c r="AA55" s="76"/>
      <c r="AB55" s="76"/>
    </row>
    <row r="56" spans="1:28">
      <c r="A56" s="206" t="s">
        <v>199</v>
      </c>
      <c r="B56" s="131" t="s">
        <v>79</v>
      </c>
      <c r="C56" s="131" t="s">
        <v>221</v>
      </c>
      <c r="D56" s="131">
        <v>3</v>
      </c>
      <c r="E56" s="194">
        <v>97764.332717583879</v>
      </c>
      <c r="F56" s="195">
        <v>3747.2989947435835</v>
      </c>
      <c r="G56" s="196">
        <v>51.686882686118395</v>
      </c>
      <c r="H56" s="193"/>
      <c r="I56" s="205">
        <v>64.608603357647993</v>
      </c>
      <c r="K56" s="90"/>
      <c r="L56"/>
      <c r="R56" s="76"/>
      <c r="S56" s="76"/>
      <c r="T56" s="76"/>
      <c r="U56" s="76"/>
      <c r="V56" s="76"/>
      <c r="X56" s="76"/>
      <c r="Y56" s="76"/>
      <c r="Z56" s="76"/>
      <c r="AA56" s="76"/>
      <c r="AB56" s="76"/>
    </row>
    <row r="57" spans="1:28">
      <c r="A57" s="206" t="s">
        <v>199</v>
      </c>
      <c r="B57" s="131" t="s">
        <v>79</v>
      </c>
      <c r="C57" s="131" t="s">
        <v>221</v>
      </c>
      <c r="D57" s="131">
        <v>2</v>
      </c>
      <c r="E57" s="194">
        <v>94237.766541493271</v>
      </c>
      <c r="F57" s="195">
        <v>3612.1259974017403</v>
      </c>
      <c r="G57" s="196">
        <v>49.822427550368829</v>
      </c>
      <c r="H57" s="193"/>
      <c r="I57" s="205">
        <v>62.27803443796104</v>
      </c>
      <c r="K57" s="90"/>
      <c r="L57"/>
      <c r="R57" s="76"/>
      <c r="S57" s="76"/>
      <c r="T57" s="76"/>
      <c r="U57" s="76"/>
      <c r="V57" s="76"/>
      <c r="X57" s="76"/>
      <c r="Y57" s="76"/>
      <c r="Z57" s="76"/>
      <c r="AA57" s="76"/>
      <c r="AB57" s="76"/>
    </row>
    <row r="58" spans="1:28" ht="15.75" thickBot="1">
      <c r="A58" s="207" t="s">
        <v>199</v>
      </c>
      <c r="B58" s="141" t="s">
        <v>79</v>
      </c>
      <c r="C58" s="141" t="s">
        <v>221</v>
      </c>
      <c r="D58" s="141">
        <v>1</v>
      </c>
      <c r="E58" s="208">
        <v>90775.203198569347</v>
      </c>
      <c r="F58" s="209">
        <v>3479.406223497519</v>
      </c>
      <c r="G58" s="210">
        <v>47.991809979276127</v>
      </c>
      <c r="H58" s="211"/>
      <c r="I58" s="212">
        <v>59.989762474095158</v>
      </c>
      <c r="K58" s="90"/>
      <c r="L58"/>
      <c r="R58" s="76"/>
      <c r="S58" s="76"/>
      <c r="T58" s="76"/>
      <c r="U58" s="76"/>
      <c r="V58" s="76"/>
      <c r="X58" s="76"/>
      <c r="Y58" s="76"/>
      <c r="Z58" s="76"/>
      <c r="AA58" s="76"/>
      <c r="AB58" s="76"/>
    </row>
    <row r="59" spans="1:28" ht="25.5">
      <c r="A59" s="197" t="s">
        <v>37</v>
      </c>
      <c r="B59" s="198" t="s">
        <v>194</v>
      </c>
      <c r="C59" s="198" t="s">
        <v>195</v>
      </c>
      <c r="D59" s="198" t="s">
        <v>39</v>
      </c>
      <c r="E59" s="199" t="s">
        <v>53</v>
      </c>
      <c r="F59" s="198" t="s">
        <v>196</v>
      </c>
      <c r="G59" s="200" t="s">
        <v>197</v>
      </c>
      <c r="H59" s="201"/>
      <c r="I59" s="202" t="s">
        <v>198</v>
      </c>
      <c r="K59" s="90"/>
      <c r="L59"/>
      <c r="R59" s="76"/>
      <c r="S59" s="76"/>
      <c r="T59" s="76"/>
      <c r="U59" s="76"/>
      <c r="V59" s="76"/>
      <c r="X59" s="76"/>
      <c r="Y59" s="76"/>
      <c r="Z59" s="76"/>
      <c r="AA59" s="76"/>
      <c r="AB59" s="76"/>
    </row>
    <row r="60" spans="1:28">
      <c r="A60" s="203"/>
      <c r="B60" s="187"/>
      <c r="C60" s="187"/>
      <c r="D60" s="187"/>
      <c r="E60" s="188" t="s">
        <v>29</v>
      </c>
      <c r="F60" s="188" t="s">
        <v>10</v>
      </c>
      <c r="G60" s="189" t="s">
        <v>10</v>
      </c>
      <c r="H60" s="190"/>
      <c r="I60" s="204" t="s">
        <v>10</v>
      </c>
      <c r="K60" s="90"/>
      <c r="L60"/>
      <c r="R60" s="76"/>
      <c r="S60" s="76"/>
      <c r="T60" s="76"/>
      <c r="U60" s="76"/>
      <c r="V60" s="76"/>
      <c r="X60" s="76"/>
      <c r="Y60" s="76"/>
      <c r="Z60" s="76"/>
      <c r="AA60" s="76"/>
      <c r="AB60" s="76"/>
    </row>
    <row r="61" spans="1:28">
      <c r="A61" s="203"/>
      <c r="B61" s="187"/>
      <c r="C61" s="187"/>
      <c r="D61" s="187"/>
      <c r="E61" s="188"/>
      <c r="F61" s="188"/>
      <c r="G61" s="189"/>
      <c r="H61" s="190"/>
      <c r="I61" s="204"/>
      <c r="K61" s="90"/>
      <c r="L61"/>
      <c r="R61" s="76"/>
      <c r="S61" s="76"/>
      <c r="T61" s="76"/>
      <c r="U61" s="76"/>
      <c r="V61" s="76"/>
      <c r="X61" s="76"/>
      <c r="Y61" s="76"/>
      <c r="Z61" s="76"/>
      <c r="AA61" s="76"/>
      <c r="AB61" s="76"/>
    </row>
    <row r="62" spans="1:28">
      <c r="A62" s="206" t="s">
        <v>199</v>
      </c>
      <c r="B62" s="131" t="s">
        <v>222</v>
      </c>
      <c r="C62" s="131" t="s">
        <v>223</v>
      </c>
      <c r="D62" s="131">
        <v>2</v>
      </c>
      <c r="E62" s="194">
        <v>86526.680882914647</v>
      </c>
      <c r="F62" s="195">
        <v>3316.5607055048913</v>
      </c>
      <c r="G62" s="196">
        <v>45.745664903515745</v>
      </c>
      <c r="H62" s="193"/>
      <c r="I62" s="205">
        <v>57.182081129394682</v>
      </c>
      <c r="K62" s="90"/>
      <c r="L62"/>
      <c r="R62" s="76"/>
      <c r="S62" s="76"/>
      <c r="T62" s="76"/>
      <c r="U62" s="76"/>
      <c r="V62" s="76"/>
      <c r="X62" s="76"/>
      <c r="Y62" s="76"/>
      <c r="Z62" s="76"/>
      <c r="AA62" s="76"/>
      <c r="AB62" s="76"/>
    </row>
    <row r="63" spans="1:28">
      <c r="A63" s="206" t="s">
        <v>199</v>
      </c>
      <c r="B63" s="131" t="s">
        <v>222</v>
      </c>
      <c r="C63" s="131" t="s">
        <v>223</v>
      </c>
      <c r="D63" s="131">
        <v>1</v>
      </c>
      <c r="E63" s="194">
        <v>82278.158567259932</v>
      </c>
      <c r="F63" s="195">
        <v>3153.7151875122631</v>
      </c>
      <c r="G63" s="196">
        <v>43.499519827755357</v>
      </c>
      <c r="H63" s="193"/>
      <c r="I63" s="205">
        <v>54.374399784694198</v>
      </c>
      <c r="K63" s="90"/>
      <c r="L63"/>
      <c r="R63" s="76"/>
      <c r="S63" s="76"/>
      <c r="T63" s="76"/>
      <c r="U63" s="76"/>
      <c r="V63" s="76"/>
      <c r="X63" s="76"/>
      <c r="Y63" s="76"/>
      <c r="Z63" s="76"/>
      <c r="AA63" s="76"/>
      <c r="AB63" s="76"/>
    </row>
    <row r="64" spans="1:28">
      <c r="A64" s="206"/>
      <c r="B64" s="129"/>
      <c r="C64" s="131"/>
      <c r="D64" s="191"/>
      <c r="E64" s="194"/>
      <c r="F64" s="195"/>
      <c r="G64" s="196"/>
      <c r="H64" s="193"/>
      <c r="I64" s="205"/>
      <c r="K64" s="90"/>
      <c r="L64"/>
      <c r="R64" s="76"/>
      <c r="S64" s="76"/>
      <c r="T64" s="76"/>
      <c r="U64" s="76"/>
      <c r="V64" s="76"/>
      <c r="X64" s="76"/>
      <c r="Y64" s="76"/>
      <c r="Z64" s="76"/>
      <c r="AA64" s="76"/>
      <c r="AB64" s="76"/>
    </row>
    <row r="65" spans="1:29">
      <c r="A65" s="206" t="s">
        <v>199</v>
      </c>
      <c r="B65" s="131" t="s">
        <v>224</v>
      </c>
      <c r="C65" s="131" t="s">
        <v>225</v>
      </c>
      <c r="D65" s="131">
        <v>2</v>
      </c>
      <c r="E65" s="194">
        <v>78034.070092787297</v>
      </c>
      <c r="F65" s="195">
        <v>2991.0396182948439</v>
      </c>
      <c r="G65" s="196">
        <v>41.255718873032329</v>
      </c>
      <c r="H65" s="193"/>
      <c r="I65" s="205">
        <v>51.569648591290409</v>
      </c>
      <c r="S65" s="76"/>
      <c r="T65" s="76"/>
      <c r="U65" s="76"/>
      <c r="V65" s="76"/>
      <c r="W65" s="76"/>
      <c r="Y65" s="76"/>
      <c r="Z65" s="76"/>
      <c r="AA65" s="76"/>
      <c r="AB65" s="76"/>
      <c r="AC65" s="76"/>
    </row>
    <row r="66" spans="1:29" ht="15.75" thickBot="1">
      <c r="A66" s="207" t="s">
        <v>199</v>
      </c>
      <c r="B66" s="141" t="s">
        <v>224</v>
      </c>
      <c r="C66" s="141" t="s">
        <v>225</v>
      </c>
      <c r="D66" s="141">
        <v>1</v>
      </c>
      <c r="E66" s="208">
        <v>73783.330856541594</v>
      </c>
      <c r="F66" s="209">
        <v>2828.1091259146133</v>
      </c>
      <c r="G66" s="210">
        <v>39.008401736753285</v>
      </c>
      <c r="H66" s="211"/>
      <c r="I66" s="212">
        <v>48.760502170941606</v>
      </c>
      <c r="S66" s="76"/>
      <c r="T66" s="76"/>
      <c r="U66" s="76"/>
      <c r="V66" s="76"/>
      <c r="W66" s="76"/>
      <c r="Y66" s="76"/>
      <c r="Z66" s="76"/>
      <c r="AA66" s="76"/>
      <c r="AB66" s="76"/>
      <c r="AC66" s="76"/>
    </row>
    <row r="67" spans="1:29">
      <c r="E67" s="93"/>
      <c r="G67" s="23"/>
      <c r="I67" s="88"/>
      <c r="S67" s="76"/>
      <c r="T67" s="76"/>
      <c r="U67" s="76"/>
      <c r="V67" s="76"/>
      <c r="W67" s="76"/>
      <c r="Y67" s="76"/>
      <c r="Z67" s="76"/>
      <c r="AA67" s="76"/>
      <c r="AB67" s="76"/>
      <c r="AC67" s="76"/>
    </row>
    <row r="68" spans="1:29" ht="15.75" thickBot="1">
      <c r="E68" s="93"/>
      <c r="J68" s="98"/>
      <c r="K68" s="98"/>
      <c r="S68" s="76"/>
      <c r="T68" s="76"/>
      <c r="U68" s="76"/>
      <c r="V68" s="76"/>
      <c r="W68" s="76"/>
      <c r="Y68" s="76"/>
      <c r="Z68" s="76"/>
      <c r="AA68" s="76"/>
      <c r="AB68" s="76"/>
      <c r="AC68" s="76"/>
    </row>
    <row r="69" spans="1:29">
      <c r="A69" s="181" t="s">
        <v>226</v>
      </c>
      <c r="B69" s="175"/>
      <c r="C69" s="167"/>
      <c r="D69" s="167"/>
      <c r="E69" s="176"/>
      <c r="F69" s="167"/>
      <c r="G69" s="167"/>
      <c r="H69" s="138"/>
      <c r="J69" s="98"/>
      <c r="K69" s="98"/>
      <c r="S69" s="76"/>
      <c r="T69" s="76"/>
      <c r="U69" s="76"/>
      <c r="V69" s="76"/>
      <c r="W69" s="76"/>
      <c r="Y69" s="76"/>
      <c r="Z69" s="76"/>
      <c r="AA69" s="76"/>
      <c r="AB69" s="76"/>
      <c r="AC69" s="76"/>
    </row>
    <row r="70" spans="1:29">
      <c r="A70" s="139"/>
      <c r="B70" s="129"/>
      <c r="C70" s="129"/>
      <c r="D70" s="129"/>
      <c r="E70" s="171"/>
      <c r="F70" s="129"/>
      <c r="G70" s="129"/>
      <c r="H70" s="136"/>
      <c r="J70" s="98"/>
      <c r="K70" s="98"/>
      <c r="S70" s="76"/>
      <c r="T70" s="76"/>
      <c r="U70" s="76"/>
      <c r="V70" s="76"/>
      <c r="W70" s="76"/>
      <c r="Y70" s="76"/>
      <c r="Z70" s="76"/>
      <c r="AA70" s="76"/>
      <c r="AB70" s="76"/>
      <c r="AC70" s="76"/>
    </row>
    <row r="71" spans="1:29">
      <c r="A71" s="177" t="s">
        <v>227</v>
      </c>
      <c r="B71" s="172"/>
      <c r="C71" s="129"/>
      <c r="D71" s="173">
        <v>34.115839632000004</v>
      </c>
      <c r="E71" s="174" t="s">
        <v>228</v>
      </c>
      <c r="F71" s="129"/>
      <c r="G71" s="129"/>
      <c r="H71" s="136"/>
      <c r="J71" s="98"/>
      <c r="K71" s="98"/>
      <c r="S71" s="76"/>
      <c r="T71" s="76"/>
      <c r="U71" s="76"/>
      <c r="V71" s="76"/>
      <c r="W71" s="76"/>
      <c r="Y71" s="76"/>
      <c r="Z71" s="76"/>
      <c r="AA71" s="76"/>
      <c r="AB71" s="76"/>
      <c r="AC71" s="76"/>
    </row>
    <row r="72" spans="1:29">
      <c r="A72" s="177" t="s">
        <v>229</v>
      </c>
      <c r="B72" s="172"/>
      <c r="C72" s="129"/>
      <c r="D72" s="173">
        <v>3.2518066139999999</v>
      </c>
      <c r="E72" s="174" t="s">
        <v>230</v>
      </c>
      <c r="F72" s="129"/>
      <c r="G72" s="129"/>
      <c r="H72" s="136"/>
      <c r="J72" s="98"/>
      <c r="K72" s="98"/>
      <c r="S72" s="76"/>
      <c r="T72" s="76"/>
      <c r="U72" s="76"/>
      <c r="V72" s="76"/>
      <c r="W72" s="76"/>
      <c r="Y72" s="76"/>
      <c r="Z72" s="76"/>
      <c r="AA72" s="76"/>
      <c r="AB72" s="76"/>
      <c r="AC72" s="76"/>
    </row>
    <row r="73" spans="1:29">
      <c r="A73" s="177" t="s">
        <v>231</v>
      </c>
      <c r="B73" s="172"/>
      <c r="C73" s="129"/>
      <c r="D73" s="173">
        <v>130.02725685599998</v>
      </c>
      <c r="E73" s="174" t="s">
        <v>232</v>
      </c>
      <c r="F73" s="129"/>
      <c r="G73" s="129"/>
      <c r="H73" s="136"/>
      <c r="J73" s="98"/>
      <c r="K73" s="98"/>
      <c r="S73" s="76"/>
      <c r="T73" s="76"/>
      <c r="U73" s="76"/>
      <c r="V73" s="76"/>
      <c r="W73" s="76"/>
      <c r="Y73" s="76"/>
      <c r="Z73" s="76"/>
      <c r="AA73" s="76"/>
      <c r="AB73" s="76"/>
      <c r="AC73" s="76"/>
    </row>
    <row r="74" spans="1:29">
      <c r="A74" s="177" t="s">
        <v>233</v>
      </c>
      <c r="B74" s="172"/>
      <c r="C74" s="129"/>
      <c r="D74" s="173">
        <v>19.544595462</v>
      </c>
      <c r="E74" s="174" t="s">
        <v>234</v>
      </c>
      <c r="F74" s="129"/>
      <c r="G74" s="129"/>
      <c r="H74" s="136"/>
      <c r="J74" s="98"/>
      <c r="K74" s="98"/>
      <c r="S74" s="76"/>
      <c r="T74" s="76"/>
      <c r="U74" s="76"/>
      <c r="V74" s="76"/>
      <c r="W74" s="76"/>
      <c r="Y74" s="76"/>
      <c r="Z74" s="76"/>
      <c r="AA74" s="76"/>
      <c r="AB74" s="76"/>
      <c r="AC74" s="76"/>
    </row>
    <row r="75" spans="1:29">
      <c r="A75" s="177" t="s">
        <v>235</v>
      </c>
      <c r="B75" s="172"/>
      <c r="C75" s="129"/>
      <c r="D75" s="173">
        <v>65.024880354000004</v>
      </c>
      <c r="E75" s="174" t="s">
        <v>228</v>
      </c>
      <c r="F75" s="129"/>
      <c r="G75" s="129"/>
      <c r="H75" s="136"/>
      <c r="S75" s="76"/>
      <c r="T75" s="76"/>
      <c r="U75" s="76"/>
      <c r="V75" s="76"/>
      <c r="W75" s="76"/>
      <c r="Y75" s="76"/>
      <c r="Z75" s="76"/>
      <c r="AA75" s="76"/>
      <c r="AB75" s="76"/>
      <c r="AC75" s="76"/>
    </row>
    <row r="76" spans="1:29">
      <c r="A76" s="177" t="s">
        <v>236</v>
      </c>
      <c r="B76" s="172"/>
      <c r="C76" s="129"/>
      <c r="D76" s="173">
        <v>48.777099209999996</v>
      </c>
      <c r="E76" s="174" t="s">
        <v>228</v>
      </c>
      <c r="F76" s="129"/>
      <c r="G76" s="129"/>
      <c r="H76" s="136"/>
      <c r="S76" s="76"/>
      <c r="T76" s="76"/>
      <c r="U76" s="76"/>
      <c r="V76" s="76"/>
      <c r="W76" s="76"/>
      <c r="Y76" s="76"/>
      <c r="Z76" s="76"/>
      <c r="AA76" s="76"/>
      <c r="AB76" s="76"/>
      <c r="AC76" s="76"/>
    </row>
    <row r="77" spans="1:29">
      <c r="A77" s="177" t="s">
        <v>237</v>
      </c>
      <c r="B77" s="172"/>
      <c r="C77" s="129"/>
      <c r="D77" s="173">
        <v>21.108613175999999</v>
      </c>
      <c r="E77" s="174" t="s">
        <v>228</v>
      </c>
      <c r="F77" s="129"/>
      <c r="G77" s="129"/>
      <c r="H77" s="136"/>
      <c r="S77" s="76"/>
      <c r="T77" s="76"/>
      <c r="U77" s="76"/>
      <c r="V77" s="76"/>
      <c r="W77" s="76"/>
      <c r="Y77" s="76"/>
      <c r="Z77" s="76"/>
      <c r="AA77" s="76"/>
      <c r="AB77" s="76"/>
      <c r="AC77" s="76"/>
    </row>
    <row r="78" spans="1:29" ht="15.75" thickBot="1">
      <c r="A78" s="178" t="s">
        <v>238</v>
      </c>
      <c r="B78" s="179"/>
      <c r="C78" s="169"/>
      <c r="D78" s="169"/>
      <c r="E78" s="180" t="s">
        <v>239</v>
      </c>
      <c r="F78" s="169"/>
      <c r="G78" s="169"/>
      <c r="H78" s="137"/>
      <c r="S78" s="76"/>
      <c r="T78" s="76"/>
      <c r="U78" s="76"/>
      <c r="V78" s="76"/>
      <c r="W78" s="76"/>
      <c r="Y78" s="76"/>
      <c r="Z78" s="76"/>
      <c r="AA78" s="76"/>
      <c r="AB78" s="76"/>
      <c r="AC78" s="76"/>
    </row>
    <row r="79" spans="1:29">
      <c r="E79" s="97"/>
      <c r="S79" s="76"/>
      <c r="T79" s="76"/>
      <c r="U79" s="76"/>
      <c r="V79" s="76"/>
      <c r="W79" s="76"/>
      <c r="Y79" s="76"/>
      <c r="Z79" s="76"/>
      <c r="AA79" s="76"/>
      <c r="AB79" s="76"/>
      <c r="AC79" s="76"/>
    </row>
    <row r="80" spans="1:29">
      <c r="E80" s="97"/>
      <c r="S80" s="76"/>
      <c r="T80" s="76"/>
      <c r="U80" s="76"/>
      <c r="V80" s="76"/>
      <c r="W80" s="76"/>
      <c r="Y80" s="76"/>
      <c r="Z80" s="76"/>
      <c r="AA80" s="76"/>
      <c r="AB80" s="76"/>
      <c r="AC80" s="76"/>
    </row>
    <row r="81" spans="5:29">
      <c r="E81" s="97"/>
      <c r="S81" s="76"/>
      <c r="T81" s="76"/>
      <c r="U81" s="76"/>
      <c r="V81" s="76"/>
      <c r="W81" s="76"/>
      <c r="Y81" s="76"/>
      <c r="Z81" s="76"/>
      <c r="AA81" s="76"/>
      <c r="AB81" s="76"/>
      <c r="AC81" s="76"/>
    </row>
    <row r="82" spans="5:29">
      <c r="E82" s="97"/>
      <c r="S82" s="76"/>
      <c r="T82" s="76"/>
      <c r="U82" s="76"/>
      <c r="V82" s="76"/>
      <c r="W82" s="76"/>
      <c r="Y82" s="76"/>
      <c r="Z82" s="76"/>
      <c r="AA82" s="76"/>
      <c r="AB82" s="76"/>
      <c r="AC82" s="76"/>
    </row>
    <row r="83" spans="5:29">
      <c r="E83" s="97"/>
      <c r="S83" s="76"/>
      <c r="T83" s="76"/>
      <c r="U83" s="76"/>
      <c r="V83" s="76"/>
      <c r="W83" s="76"/>
      <c r="Y83" s="76"/>
      <c r="Z83" s="76"/>
      <c r="AA83" s="76"/>
      <c r="AB83" s="76"/>
      <c r="AC83" s="76"/>
    </row>
    <row r="84" spans="5:29">
      <c r="E84" s="97"/>
      <c r="S84" s="76"/>
      <c r="T84" s="76"/>
      <c r="U84" s="76"/>
      <c r="V84" s="76"/>
      <c r="W84" s="76"/>
      <c r="Y84" s="76"/>
      <c r="Z84" s="76"/>
      <c r="AA84" s="76"/>
      <c r="AB84" s="76"/>
      <c r="AC84" s="76"/>
    </row>
    <row r="85" spans="5:29">
      <c r="E85" s="97"/>
      <c r="S85" s="76"/>
      <c r="T85" s="76"/>
      <c r="U85" s="76"/>
      <c r="V85" s="76"/>
      <c r="W85" s="76"/>
      <c r="Y85" s="76"/>
      <c r="Z85" s="76"/>
      <c r="AA85" s="76"/>
      <c r="AB85" s="76"/>
      <c r="AC85" s="76"/>
    </row>
    <row r="86" spans="5:29">
      <c r="E86" s="97"/>
      <c r="S86" s="76"/>
      <c r="T86" s="76"/>
      <c r="U86" s="76"/>
      <c r="V86" s="76"/>
      <c r="W86" s="76"/>
      <c r="Y86" s="76"/>
      <c r="Z86" s="76"/>
      <c r="AA86" s="76"/>
      <c r="AB86" s="76"/>
      <c r="AC86" s="76"/>
    </row>
    <row r="87" spans="5:29">
      <c r="E87" s="97"/>
      <c r="S87" s="76"/>
      <c r="T87" s="76"/>
      <c r="U87" s="76"/>
      <c r="V87" s="76"/>
      <c r="W87" s="76"/>
      <c r="Y87" s="76"/>
      <c r="Z87" s="76"/>
      <c r="AA87" s="76"/>
      <c r="AB87" s="76"/>
      <c r="AC87" s="76"/>
    </row>
    <row r="88" spans="5:29">
      <c r="E88" s="97"/>
      <c r="S88" s="76"/>
      <c r="T88" s="76"/>
      <c r="U88" s="76"/>
      <c r="V88" s="76"/>
      <c r="W88" s="76"/>
      <c r="Y88" s="76"/>
      <c r="Z88" s="76"/>
      <c r="AA88" s="76"/>
      <c r="AB88" s="76"/>
      <c r="AC88" s="76"/>
    </row>
    <row r="89" spans="5:29">
      <c r="E89" s="97"/>
      <c r="S89" s="76"/>
      <c r="T89" s="76"/>
      <c r="U89" s="76"/>
      <c r="V89" s="76"/>
      <c r="W89" s="76"/>
      <c r="Y89" s="76"/>
      <c r="Z89" s="76"/>
      <c r="AA89" s="76"/>
      <c r="AB89" s="76"/>
      <c r="AC89" s="76"/>
    </row>
    <row r="90" spans="5:29">
      <c r="E90" s="97"/>
      <c r="S90" s="76"/>
      <c r="T90" s="76"/>
      <c r="U90" s="76"/>
      <c r="V90" s="76"/>
      <c r="W90" s="76"/>
      <c r="Y90" s="76"/>
      <c r="Z90" s="76"/>
      <c r="AA90" s="76"/>
      <c r="AB90" s="76"/>
      <c r="AC90" s="76"/>
    </row>
    <row r="91" spans="5:29">
      <c r="E91" s="97"/>
      <c r="S91" s="76"/>
      <c r="T91" s="76"/>
      <c r="U91" s="76"/>
      <c r="V91" s="76"/>
      <c r="W91" s="76"/>
      <c r="Y91" s="76"/>
      <c r="Z91" s="76"/>
      <c r="AA91" s="76"/>
      <c r="AB91" s="76"/>
      <c r="AC91" s="76"/>
    </row>
    <row r="92" spans="5:29">
      <c r="E92" s="97"/>
      <c r="S92" s="76"/>
      <c r="T92" s="76"/>
      <c r="U92" s="76"/>
      <c r="V92" s="76"/>
      <c r="W92" s="76"/>
      <c r="Y92" s="76"/>
      <c r="Z92" s="76"/>
      <c r="AA92" s="76"/>
      <c r="AB92" s="76"/>
      <c r="AC92" s="76"/>
    </row>
    <row r="93" spans="5:29">
      <c r="E93" s="97"/>
      <c r="S93" s="76"/>
      <c r="T93" s="76"/>
      <c r="U93" s="76"/>
      <c r="V93" s="76"/>
      <c r="W93" s="76"/>
      <c r="Y93" s="76"/>
      <c r="Z93" s="76"/>
      <c r="AA93" s="76"/>
      <c r="AB93" s="76"/>
      <c r="AC93" s="76"/>
    </row>
    <row r="94" spans="5:29">
      <c r="E94" s="97"/>
      <c r="S94" s="76"/>
      <c r="T94" s="76"/>
      <c r="U94" s="76"/>
      <c r="V94" s="76"/>
      <c r="W94" s="76"/>
      <c r="Y94" s="76"/>
      <c r="Z94" s="76"/>
      <c r="AA94" s="76"/>
      <c r="AB94" s="76"/>
      <c r="AC94" s="76"/>
    </row>
    <row r="95" spans="5:29">
      <c r="E95" s="97"/>
      <c r="S95" s="76"/>
      <c r="T95" s="76"/>
      <c r="U95" s="76"/>
      <c r="V95" s="76"/>
      <c r="W95" s="76"/>
      <c r="Y95" s="76"/>
      <c r="Z95" s="76"/>
      <c r="AA95" s="76"/>
      <c r="AB95" s="76"/>
      <c r="AC95" s="76"/>
    </row>
    <row r="96" spans="5:29">
      <c r="E96" s="97"/>
      <c r="S96" s="76"/>
      <c r="T96" s="76"/>
      <c r="U96" s="76"/>
      <c r="V96" s="76"/>
      <c r="W96" s="76"/>
      <c r="Y96" s="76"/>
      <c r="Z96" s="76"/>
      <c r="AA96" s="76"/>
      <c r="AB96" s="76"/>
      <c r="AC96" s="76"/>
    </row>
    <row r="97" spans="5:29">
      <c r="E97" s="97"/>
      <c r="S97" s="76"/>
      <c r="T97" s="76"/>
      <c r="U97" s="76"/>
      <c r="V97" s="76"/>
      <c r="W97" s="76"/>
      <c r="Y97" s="76"/>
      <c r="Z97" s="76"/>
      <c r="AA97" s="76"/>
      <c r="AB97" s="76"/>
      <c r="AC97" s="76"/>
    </row>
    <row r="98" spans="5:29">
      <c r="E98" s="97"/>
      <c r="S98" s="76"/>
      <c r="T98" s="76"/>
      <c r="U98" s="76"/>
      <c r="V98" s="76"/>
      <c r="W98" s="76"/>
      <c r="Y98" s="76"/>
      <c r="Z98" s="76"/>
      <c r="AA98" s="76"/>
      <c r="AB98" s="76"/>
      <c r="AC98" s="76"/>
    </row>
    <row r="99" spans="5:29">
      <c r="E99" s="97"/>
      <c r="S99" s="76"/>
      <c r="T99" s="76"/>
      <c r="U99" s="76"/>
      <c r="V99" s="76"/>
      <c r="W99" s="76"/>
      <c r="Y99" s="76"/>
      <c r="Z99" s="76"/>
      <c r="AA99" s="76"/>
      <c r="AB99" s="76"/>
      <c r="AC99" s="76"/>
    </row>
    <row r="100" spans="5:29">
      <c r="E100" s="97"/>
      <c r="S100" s="76"/>
      <c r="T100" s="76"/>
      <c r="U100" s="76"/>
      <c r="V100" s="76"/>
      <c r="W100" s="76"/>
      <c r="Y100" s="76"/>
      <c r="Z100" s="76"/>
      <c r="AA100" s="76"/>
      <c r="AB100" s="76"/>
      <c r="AC100" s="76"/>
    </row>
    <row r="101" spans="5:29">
      <c r="E101" s="97"/>
      <c r="S101" s="76"/>
      <c r="T101" s="76"/>
      <c r="U101" s="76"/>
      <c r="V101" s="76"/>
      <c r="W101" s="76"/>
      <c r="Y101" s="76"/>
      <c r="Z101" s="76"/>
      <c r="AA101" s="76"/>
      <c r="AB101" s="76"/>
      <c r="AC101" s="76"/>
    </row>
    <row r="102" spans="5:29">
      <c r="E102" s="97"/>
      <c r="S102" s="76"/>
      <c r="T102" s="76"/>
      <c r="U102" s="76"/>
      <c r="V102" s="76"/>
      <c r="W102" s="76"/>
      <c r="Y102" s="76"/>
      <c r="Z102" s="76"/>
      <c r="AA102" s="76"/>
      <c r="AB102" s="76"/>
      <c r="AC102" s="76"/>
    </row>
    <row r="103" spans="5:29">
      <c r="E103" s="97"/>
      <c r="S103" s="76"/>
      <c r="T103" s="76"/>
      <c r="U103" s="76"/>
      <c r="V103" s="76"/>
      <c r="W103" s="76"/>
      <c r="Y103" s="76"/>
      <c r="Z103" s="76"/>
      <c r="AA103" s="76"/>
      <c r="AB103" s="76"/>
      <c r="AC103" s="76"/>
    </row>
    <row r="104" spans="5:29">
      <c r="E104" s="97"/>
      <c r="S104" s="76"/>
      <c r="T104" s="76"/>
      <c r="U104" s="76"/>
      <c r="V104" s="76"/>
      <c r="W104" s="76"/>
      <c r="Y104" s="76"/>
      <c r="Z104" s="76"/>
      <c r="AA104" s="76"/>
      <c r="AB104" s="76"/>
      <c r="AC104" s="76"/>
    </row>
    <row r="105" spans="5:29">
      <c r="E105" s="97"/>
      <c r="S105" s="76"/>
      <c r="T105" s="76"/>
      <c r="U105" s="76"/>
      <c r="V105" s="76"/>
      <c r="W105" s="76"/>
      <c r="Y105" s="76"/>
      <c r="Z105" s="76"/>
      <c r="AA105" s="76"/>
      <c r="AB105" s="76"/>
      <c r="AC105" s="76"/>
    </row>
    <row r="106" spans="5:29">
      <c r="E106" s="97"/>
      <c r="S106" s="76"/>
      <c r="T106" s="76"/>
      <c r="U106" s="76"/>
      <c r="V106" s="76"/>
      <c r="W106" s="76"/>
      <c r="Y106" s="76"/>
      <c r="Z106" s="76"/>
      <c r="AA106" s="76"/>
      <c r="AB106" s="76"/>
      <c r="AC106" s="76"/>
    </row>
    <row r="107" spans="5:29">
      <c r="E107" s="97"/>
      <c r="S107" s="76"/>
      <c r="T107" s="76"/>
      <c r="U107" s="76"/>
      <c r="V107" s="76"/>
      <c r="W107" s="76"/>
      <c r="Y107" s="76"/>
      <c r="Z107" s="76"/>
      <c r="AA107" s="76"/>
      <c r="AB107" s="76"/>
      <c r="AC107" s="76"/>
    </row>
    <row r="108" spans="5:29">
      <c r="E108" s="97"/>
      <c r="S108" s="76"/>
      <c r="T108" s="76"/>
      <c r="U108" s="76"/>
      <c r="V108" s="76"/>
      <c r="W108" s="76"/>
      <c r="Y108" s="76"/>
      <c r="Z108" s="76"/>
      <c r="AA108" s="76"/>
      <c r="AB108" s="76"/>
      <c r="AC108" s="76"/>
    </row>
    <row r="109" spans="5:29">
      <c r="E109" s="97"/>
      <c r="S109" s="76"/>
      <c r="T109" s="76"/>
      <c r="U109" s="76"/>
      <c r="V109" s="76"/>
      <c r="W109" s="76"/>
      <c r="Y109" s="76"/>
      <c r="Z109" s="76"/>
      <c r="AA109" s="76"/>
      <c r="AB109" s="76"/>
      <c r="AC109" s="76"/>
    </row>
    <row r="110" spans="5:29">
      <c r="E110" s="97"/>
      <c r="S110" s="76"/>
      <c r="T110" s="76"/>
      <c r="U110" s="76"/>
      <c r="V110" s="76"/>
      <c r="W110" s="76"/>
      <c r="Y110" s="76"/>
      <c r="Z110" s="76"/>
      <c r="AA110" s="76"/>
      <c r="AB110" s="76"/>
      <c r="AC110" s="76"/>
    </row>
    <row r="111" spans="5:29">
      <c r="E111" s="97"/>
      <c r="S111" s="76"/>
      <c r="T111" s="76"/>
      <c r="U111" s="76"/>
      <c r="V111" s="76"/>
      <c r="W111" s="76"/>
      <c r="Y111" s="76"/>
      <c r="Z111" s="76"/>
      <c r="AA111" s="76"/>
      <c r="AB111" s="76"/>
      <c r="AC111" s="76"/>
    </row>
    <row r="112" spans="5:29">
      <c r="E112" s="97"/>
      <c r="S112" s="76"/>
      <c r="T112" s="76"/>
      <c r="U112" s="76"/>
      <c r="V112" s="76"/>
      <c r="W112" s="76"/>
      <c r="Y112" s="76"/>
      <c r="Z112" s="76"/>
      <c r="AA112" s="76"/>
      <c r="AB112" s="76"/>
      <c r="AC112" s="76"/>
    </row>
    <row r="113" spans="5:29">
      <c r="E113" s="97"/>
      <c r="S113" s="76"/>
      <c r="T113" s="76"/>
      <c r="U113" s="76"/>
      <c r="V113" s="76"/>
      <c r="W113" s="76"/>
      <c r="Y113" s="76"/>
      <c r="Z113" s="76"/>
      <c r="AA113" s="76"/>
      <c r="AB113" s="76"/>
      <c r="AC113" s="76"/>
    </row>
    <row r="114" spans="5:29">
      <c r="E114" s="97"/>
      <c r="S114" s="76"/>
      <c r="T114" s="76"/>
      <c r="U114" s="76"/>
      <c r="V114" s="76"/>
      <c r="W114" s="76"/>
      <c r="Y114" s="76"/>
      <c r="Z114" s="76"/>
      <c r="AA114" s="76"/>
      <c r="AB114" s="76"/>
      <c r="AC114" s="76"/>
    </row>
    <row r="115" spans="5:29">
      <c r="E115" s="97"/>
      <c r="S115" s="76"/>
      <c r="T115" s="76"/>
      <c r="U115" s="76"/>
      <c r="V115" s="76"/>
      <c r="W115" s="76"/>
      <c r="Y115" s="76"/>
      <c r="Z115" s="76"/>
      <c r="AA115" s="76"/>
      <c r="AB115" s="76"/>
      <c r="AC115" s="76"/>
    </row>
    <row r="116" spans="5:29">
      <c r="E116" s="97"/>
      <c r="S116" s="76"/>
      <c r="T116" s="76"/>
      <c r="U116" s="76"/>
      <c r="V116" s="76"/>
      <c r="W116" s="76"/>
      <c r="Y116" s="76"/>
      <c r="Z116" s="76"/>
      <c r="AA116" s="76"/>
      <c r="AB116" s="76"/>
      <c r="AC116" s="76"/>
    </row>
    <row r="117" spans="5:29">
      <c r="E117" s="97"/>
      <c r="S117" s="76"/>
      <c r="T117" s="76"/>
      <c r="U117" s="76"/>
      <c r="V117" s="76"/>
      <c r="W117" s="76"/>
      <c r="Y117" s="76"/>
      <c r="Z117" s="76"/>
      <c r="AA117" s="76"/>
      <c r="AB117" s="76"/>
      <c r="AC117" s="76"/>
    </row>
    <row r="118" spans="5:29">
      <c r="E118" s="97"/>
      <c r="S118" s="76"/>
      <c r="T118" s="76"/>
      <c r="U118" s="76"/>
      <c r="V118" s="76"/>
      <c r="W118" s="76"/>
      <c r="Y118" s="76"/>
      <c r="Z118" s="76"/>
      <c r="AA118" s="76"/>
      <c r="AB118" s="76"/>
      <c r="AC118" s="76"/>
    </row>
    <row r="119" spans="5:29">
      <c r="E119" s="97"/>
      <c r="S119" s="76"/>
      <c r="T119" s="76"/>
      <c r="U119" s="76"/>
      <c r="V119" s="76"/>
      <c r="W119" s="76"/>
      <c r="Y119" s="76"/>
      <c r="Z119" s="76"/>
      <c r="AA119" s="76"/>
      <c r="AB119" s="76"/>
      <c r="AC119" s="76"/>
    </row>
    <row r="120" spans="5:29">
      <c r="E120" s="97"/>
      <c r="S120" s="76"/>
      <c r="T120" s="76"/>
      <c r="U120" s="76"/>
      <c r="V120" s="76"/>
      <c r="W120" s="76"/>
      <c r="Y120" s="76"/>
      <c r="Z120" s="76"/>
      <c r="AA120" s="76"/>
      <c r="AB120" s="76"/>
      <c r="AC120" s="76"/>
    </row>
    <row r="121" spans="5:29">
      <c r="E121" s="97"/>
      <c r="S121" s="76"/>
      <c r="T121" s="76"/>
      <c r="U121" s="76"/>
      <c r="V121" s="76"/>
      <c r="W121" s="76"/>
      <c r="Y121" s="76"/>
      <c r="Z121" s="76"/>
      <c r="AA121" s="76"/>
      <c r="AB121" s="76"/>
      <c r="AC121" s="76"/>
    </row>
    <row r="122" spans="5:29">
      <c r="E122" s="97"/>
      <c r="S122" s="76"/>
      <c r="T122" s="76"/>
      <c r="U122" s="76"/>
      <c r="V122" s="76"/>
      <c r="W122" s="76"/>
      <c r="Y122" s="76"/>
      <c r="Z122" s="76"/>
      <c r="AA122" s="76"/>
      <c r="AB122" s="76"/>
      <c r="AC122" s="76"/>
    </row>
    <row r="123" spans="5:29">
      <c r="E123" s="97"/>
      <c r="S123" s="76"/>
      <c r="T123" s="76"/>
      <c r="U123" s="76"/>
      <c r="V123" s="76"/>
      <c r="W123" s="76"/>
      <c r="Y123" s="76"/>
      <c r="Z123" s="76"/>
      <c r="AA123" s="76"/>
      <c r="AB123" s="76"/>
      <c r="AC123" s="76"/>
    </row>
    <row r="124" spans="5:29">
      <c r="E124" s="97"/>
      <c r="S124" s="76"/>
      <c r="T124" s="76"/>
      <c r="U124" s="76"/>
      <c r="V124" s="76"/>
      <c r="W124" s="76"/>
      <c r="Y124" s="76"/>
      <c r="Z124" s="76"/>
      <c r="AA124" s="76"/>
      <c r="AB124" s="76"/>
      <c r="AC124" s="76"/>
    </row>
    <row r="125" spans="5:29">
      <c r="E125" s="97"/>
      <c r="S125" s="76"/>
      <c r="T125" s="76"/>
      <c r="U125" s="76"/>
      <c r="V125" s="76"/>
      <c r="W125" s="76"/>
      <c r="Y125" s="76"/>
      <c r="Z125" s="76"/>
      <c r="AA125" s="76"/>
      <c r="AB125" s="76"/>
      <c r="AC125" s="76"/>
    </row>
    <row r="126" spans="5:29">
      <c r="E126" s="97"/>
      <c r="S126" s="76"/>
      <c r="T126" s="76"/>
      <c r="U126" s="76"/>
      <c r="V126" s="76"/>
      <c r="W126" s="76"/>
      <c r="Y126" s="76"/>
      <c r="Z126" s="76"/>
      <c r="AA126" s="76"/>
      <c r="AB126" s="76"/>
      <c r="AC126" s="76"/>
    </row>
    <row r="127" spans="5:29">
      <c r="E127" s="97"/>
      <c r="S127" s="76"/>
      <c r="T127" s="76"/>
      <c r="U127" s="76"/>
      <c r="V127" s="76"/>
      <c r="W127" s="76"/>
      <c r="Y127" s="76"/>
      <c r="Z127" s="76"/>
      <c r="AA127" s="76"/>
      <c r="AB127" s="76"/>
      <c r="AC127" s="76"/>
    </row>
    <row r="128" spans="5:29">
      <c r="E128" s="97"/>
      <c r="S128" s="76"/>
      <c r="T128" s="76"/>
      <c r="U128" s="76"/>
      <c r="V128" s="76"/>
      <c r="W128" s="76"/>
      <c r="Y128" s="76"/>
      <c r="Z128" s="76"/>
      <c r="AA128" s="76"/>
      <c r="AB128" s="76"/>
      <c r="AC128" s="76"/>
    </row>
    <row r="129" spans="5:29">
      <c r="E129" s="97"/>
      <c r="S129" s="76"/>
      <c r="T129" s="76"/>
      <c r="U129" s="76"/>
      <c r="V129" s="76"/>
      <c r="W129" s="76"/>
      <c r="Y129" s="76"/>
      <c r="Z129" s="76"/>
      <c r="AA129" s="76"/>
      <c r="AB129" s="76"/>
      <c r="AC129" s="76"/>
    </row>
    <row r="130" spans="5:29">
      <c r="E130" s="97"/>
      <c r="S130" s="76"/>
      <c r="T130" s="76"/>
      <c r="U130" s="76"/>
      <c r="V130" s="76"/>
      <c r="W130" s="76"/>
      <c r="Y130" s="76"/>
      <c r="Z130" s="76"/>
      <c r="AA130" s="76"/>
      <c r="AB130" s="76"/>
      <c r="AC130" s="76"/>
    </row>
    <row r="131" spans="5:29">
      <c r="E131" s="97"/>
      <c r="S131" s="76"/>
      <c r="T131" s="76"/>
      <c r="U131" s="76"/>
      <c r="V131" s="76"/>
      <c r="W131" s="76"/>
      <c r="Y131" s="76"/>
      <c r="Z131" s="76"/>
      <c r="AA131" s="76"/>
      <c r="AB131" s="76"/>
      <c r="AC131" s="76"/>
    </row>
    <row r="132" spans="5:29">
      <c r="E132" s="97"/>
      <c r="S132" s="76"/>
      <c r="T132" s="76"/>
      <c r="U132" s="76"/>
      <c r="V132" s="76"/>
      <c r="W132" s="76"/>
      <c r="Y132" s="76"/>
      <c r="Z132" s="76"/>
      <c r="AA132" s="76"/>
      <c r="AB132" s="76"/>
      <c r="AC132" s="76"/>
    </row>
    <row r="133" spans="5:29">
      <c r="E133" s="97"/>
      <c r="S133" s="76"/>
      <c r="T133" s="76"/>
      <c r="U133" s="76"/>
      <c r="V133" s="76"/>
      <c r="W133" s="76"/>
      <c r="Y133" s="76"/>
      <c r="Z133" s="76"/>
      <c r="AA133" s="76"/>
      <c r="AB133" s="76"/>
      <c r="AC133" s="76"/>
    </row>
    <row r="134" spans="5:29">
      <c r="E134" s="97"/>
      <c r="S134" s="76"/>
      <c r="T134" s="76"/>
      <c r="U134" s="76"/>
      <c r="V134" s="76"/>
      <c r="W134" s="76"/>
      <c r="Y134" s="76"/>
      <c r="Z134" s="76"/>
      <c r="AA134" s="76"/>
      <c r="AB134" s="76"/>
      <c r="AC134" s="76"/>
    </row>
    <row r="135" spans="5:29">
      <c r="E135" s="97"/>
      <c r="S135" s="76"/>
      <c r="T135" s="76"/>
      <c r="U135" s="76"/>
      <c r="V135" s="76"/>
      <c r="W135" s="76"/>
      <c r="Y135" s="76"/>
      <c r="Z135" s="76"/>
      <c r="AA135" s="76"/>
      <c r="AB135" s="76"/>
      <c r="AC135" s="76"/>
    </row>
    <row r="136" spans="5:29">
      <c r="E136" s="97"/>
      <c r="S136" s="76"/>
      <c r="T136" s="76"/>
      <c r="U136" s="76"/>
      <c r="V136" s="76"/>
      <c r="W136" s="76"/>
      <c r="Y136" s="76"/>
      <c r="Z136" s="76"/>
      <c r="AA136" s="76"/>
      <c r="AB136" s="76"/>
      <c r="AC136" s="76"/>
    </row>
    <row r="137" spans="5:29">
      <c r="E137" s="97"/>
      <c r="S137" s="76"/>
      <c r="T137" s="76"/>
      <c r="U137" s="76"/>
      <c r="V137" s="76"/>
      <c r="W137" s="76"/>
      <c r="Y137" s="76"/>
      <c r="Z137" s="76"/>
      <c r="AA137" s="76"/>
      <c r="AB137" s="76"/>
      <c r="AC137" s="76"/>
    </row>
    <row r="138" spans="5:29">
      <c r="E138" s="97"/>
      <c r="S138" s="76"/>
      <c r="T138" s="76"/>
      <c r="U138" s="76"/>
      <c r="V138" s="76"/>
      <c r="W138" s="76"/>
      <c r="Y138" s="76"/>
      <c r="Z138" s="76"/>
      <c r="AA138" s="76"/>
      <c r="AB138" s="76"/>
      <c r="AC138" s="76"/>
    </row>
    <row r="139" spans="5:29">
      <c r="E139" s="97"/>
      <c r="S139" s="76"/>
      <c r="T139" s="76"/>
      <c r="U139" s="76"/>
      <c r="V139" s="76"/>
      <c r="W139" s="76"/>
      <c r="Y139" s="76"/>
      <c r="Z139" s="76"/>
      <c r="AA139" s="76"/>
      <c r="AB139" s="76"/>
      <c r="AC139" s="76"/>
    </row>
    <row r="140" spans="5:29">
      <c r="E140" s="97"/>
      <c r="S140" s="76"/>
      <c r="T140" s="76"/>
      <c r="U140" s="76"/>
      <c r="V140" s="76"/>
      <c r="W140" s="76"/>
      <c r="Y140" s="76"/>
      <c r="Z140" s="76"/>
      <c r="AA140" s="76"/>
      <c r="AB140" s="76"/>
      <c r="AC140" s="76"/>
    </row>
    <row r="141" spans="5:29">
      <c r="E141" s="97"/>
      <c r="S141" s="76"/>
      <c r="T141" s="76"/>
      <c r="U141" s="76"/>
      <c r="V141" s="76"/>
      <c r="W141" s="76"/>
      <c r="Y141" s="76"/>
      <c r="Z141" s="76"/>
      <c r="AA141" s="76"/>
      <c r="AB141" s="76"/>
      <c r="AC141" s="76"/>
    </row>
    <row r="142" spans="5:29">
      <c r="E142" s="97"/>
      <c r="S142" s="76"/>
      <c r="T142" s="76"/>
      <c r="U142" s="76"/>
      <c r="V142" s="76"/>
      <c r="W142" s="76"/>
      <c r="Y142" s="76"/>
      <c r="Z142" s="76"/>
      <c r="AA142" s="76"/>
      <c r="AB142" s="76"/>
      <c r="AC142" s="76"/>
    </row>
    <row r="143" spans="5:29">
      <c r="E143" s="97"/>
      <c r="S143" s="76"/>
      <c r="T143" s="76"/>
      <c r="U143" s="76"/>
      <c r="V143" s="76"/>
      <c r="W143" s="76"/>
      <c r="Y143" s="76"/>
      <c r="Z143" s="76"/>
      <c r="AA143" s="76"/>
      <c r="AB143" s="76"/>
      <c r="AC143" s="76"/>
    </row>
    <row r="144" spans="5:29">
      <c r="E144" s="97"/>
      <c r="S144" s="76"/>
      <c r="T144" s="76"/>
      <c r="U144" s="76"/>
      <c r="V144" s="76"/>
      <c r="W144" s="76"/>
      <c r="Y144" s="76"/>
      <c r="Z144" s="76"/>
      <c r="AA144" s="76"/>
      <c r="AB144" s="76"/>
      <c r="AC144" s="76"/>
    </row>
    <row r="145" spans="5:29">
      <c r="E145" s="97"/>
      <c r="S145" s="76"/>
      <c r="T145" s="76"/>
      <c r="U145" s="76"/>
      <c r="V145" s="76"/>
      <c r="W145" s="76"/>
      <c r="Y145" s="76"/>
      <c r="Z145" s="76"/>
      <c r="AA145" s="76"/>
      <c r="AB145" s="76"/>
      <c r="AC145" s="76"/>
    </row>
    <row r="146" spans="5:29">
      <c r="E146" s="97"/>
      <c r="S146" s="76"/>
      <c r="T146" s="76"/>
      <c r="U146" s="76"/>
      <c r="V146" s="76"/>
      <c r="W146" s="76"/>
      <c r="Y146" s="76"/>
      <c r="Z146" s="76"/>
      <c r="AA146" s="76"/>
      <c r="AB146" s="76"/>
      <c r="AC146" s="76"/>
    </row>
    <row r="147" spans="5:29">
      <c r="E147" s="97"/>
      <c r="S147" s="76"/>
      <c r="T147" s="76"/>
      <c r="U147" s="76"/>
      <c r="V147" s="76"/>
      <c r="W147" s="76"/>
      <c r="Y147" s="76"/>
      <c r="Z147" s="76"/>
      <c r="AA147" s="76"/>
      <c r="AB147" s="76"/>
      <c r="AC147" s="76"/>
    </row>
    <row r="148" spans="5:29">
      <c r="E148" s="97"/>
      <c r="S148" s="76"/>
      <c r="T148" s="76"/>
      <c r="U148" s="76"/>
      <c r="V148" s="76"/>
      <c r="W148" s="76"/>
      <c r="Y148" s="76"/>
      <c r="Z148" s="76"/>
      <c r="AA148" s="76"/>
      <c r="AB148" s="76"/>
      <c r="AC148" s="76"/>
    </row>
    <row r="149" spans="5:29">
      <c r="E149" s="97"/>
      <c r="S149" s="76"/>
      <c r="T149" s="76"/>
      <c r="U149" s="76"/>
      <c r="V149" s="76"/>
      <c r="W149" s="76"/>
      <c r="Y149" s="76"/>
      <c r="Z149" s="76"/>
      <c r="AA149" s="76"/>
      <c r="AB149" s="76"/>
      <c r="AC149" s="76"/>
    </row>
    <row r="150" spans="5:29">
      <c r="E150" s="97"/>
      <c r="S150" s="76"/>
      <c r="T150" s="76"/>
      <c r="U150" s="76"/>
      <c r="V150" s="76"/>
      <c r="W150" s="76"/>
      <c r="Y150" s="76"/>
      <c r="Z150" s="76"/>
      <c r="AA150" s="76"/>
      <c r="AB150" s="76"/>
      <c r="AC150" s="76"/>
    </row>
    <row r="151" spans="5:29">
      <c r="E151" s="97"/>
      <c r="S151" s="76"/>
      <c r="T151" s="76"/>
      <c r="U151" s="76"/>
      <c r="V151" s="76"/>
      <c r="W151" s="76"/>
      <c r="Y151" s="76"/>
      <c r="Z151" s="76"/>
      <c r="AA151" s="76"/>
      <c r="AB151" s="76"/>
      <c r="AC151" s="76"/>
    </row>
    <row r="152" spans="5:29">
      <c r="E152" s="97"/>
      <c r="S152" s="76"/>
      <c r="T152" s="76"/>
      <c r="U152" s="76"/>
      <c r="V152" s="76"/>
      <c r="W152" s="76"/>
      <c r="Y152" s="76"/>
      <c r="Z152" s="76"/>
      <c r="AA152" s="76"/>
      <c r="AB152" s="76"/>
      <c r="AC152" s="76"/>
    </row>
    <row r="153" spans="5:29">
      <c r="E153" s="97"/>
      <c r="S153" s="76"/>
      <c r="T153" s="76"/>
      <c r="U153" s="76"/>
      <c r="V153" s="76"/>
      <c r="W153" s="76"/>
      <c r="Y153" s="76"/>
      <c r="Z153" s="76"/>
      <c r="AA153" s="76"/>
      <c r="AB153" s="76"/>
      <c r="AC153" s="76"/>
    </row>
    <row r="154" spans="5:29">
      <c r="E154" s="97"/>
      <c r="S154" s="76"/>
      <c r="T154" s="76"/>
      <c r="U154" s="76"/>
      <c r="V154" s="76"/>
      <c r="W154" s="76"/>
      <c r="Y154" s="76"/>
      <c r="Z154" s="76"/>
      <c r="AA154" s="76"/>
      <c r="AB154" s="76"/>
      <c r="AC154" s="76"/>
    </row>
    <row r="155" spans="5:29">
      <c r="E155" s="97"/>
      <c r="S155" s="76"/>
      <c r="T155" s="76"/>
      <c r="U155" s="76"/>
      <c r="V155" s="76"/>
      <c r="W155" s="76"/>
      <c r="Y155" s="76"/>
      <c r="Z155" s="76"/>
      <c r="AA155" s="76"/>
      <c r="AB155" s="76"/>
      <c r="AC155" s="76"/>
    </row>
    <row r="156" spans="5:29">
      <c r="E156" s="97"/>
      <c r="S156" s="76"/>
      <c r="T156" s="76"/>
      <c r="U156" s="76"/>
      <c r="V156" s="76"/>
      <c r="W156" s="76"/>
      <c r="Y156" s="76"/>
      <c r="Z156" s="76"/>
      <c r="AA156" s="76"/>
      <c r="AB156" s="76"/>
      <c r="AC156" s="76"/>
    </row>
    <row r="157" spans="5:29">
      <c r="E157" s="97"/>
      <c r="S157" s="76"/>
      <c r="T157" s="76"/>
      <c r="U157" s="76"/>
      <c r="V157" s="76"/>
      <c r="W157" s="76"/>
      <c r="Y157" s="76"/>
      <c r="Z157" s="76"/>
      <c r="AA157" s="76"/>
      <c r="AB157" s="76"/>
      <c r="AC157" s="76"/>
    </row>
    <row r="158" spans="5:29">
      <c r="E158" s="97"/>
      <c r="S158" s="76"/>
      <c r="T158" s="76"/>
      <c r="U158" s="76"/>
      <c r="V158" s="76"/>
      <c r="W158" s="76"/>
      <c r="Y158" s="76"/>
      <c r="Z158" s="76"/>
      <c r="AA158" s="76"/>
      <c r="AB158" s="76"/>
      <c r="AC158" s="76"/>
    </row>
    <row r="159" spans="5:29">
      <c r="E159" s="97"/>
      <c r="S159" s="76"/>
      <c r="T159" s="76"/>
      <c r="U159" s="76"/>
      <c r="V159" s="76"/>
      <c r="W159" s="76"/>
      <c r="Y159" s="76"/>
      <c r="Z159" s="76"/>
      <c r="AA159" s="76"/>
      <c r="AB159" s="76"/>
      <c r="AC159" s="76"/>
    </row>
    <row r="160" spans="5:29">
      <c r="E160" s="97"/>
      <c r="S160" s="76"/>
      <c r="T160" s="76"/>
      <c r="U160" s="76"/>
      <c r="V160" s="76"/>
      <c r="W160" s="76"/>
      <c r="Y160" s="76"/>
      <c r="Z160" s="76"/>
      <c r="AA160" s="76"/>
      <c r="AB160" s="76"/>
      <c r="AC160" s="76"/>
    </row>
    <row r="161" spans="5:29">
      <c r="E161" s="97"/>
      <c r="S161" s="76"/>
      <c r="T161" s="76"/>
      <c r="U161" s="76"/>
      <c r="V161" s="76"/>
      <c r="W161" s="76"/>
      <c r="Y161" s="76"/>
      <c r="Z161" s="76"/>
      <c r="AA161" s="76"/>
      <c r="AB161" s="76"/>
      <c r="AC161" s="76"/>
    </row>
    <row r="162" spans="5:29">
      <c r="E162" s="97"/>
      <c r="S162" s="76"/>
      <c r="T162" s="76"/>
      <c r="U162" s="76"/>
      <c r="V162" s="76"/>
      <c r="W162" s="76"/>
      <c r="Y162" s="76"/>
      <c r="Z162" s="76"/>
      <c r="AA162" s="76"/>
      <c r="AB162" s="76"/>
      <c r="AC162" s="76"/>
    </row>
    <row r="163" spans="5:29">
      <c r="E163" s="97"/>
      <c r="S163" s="76"/>
      <c r="T163" s="76"/>
      <c r="U163" s="76"/>
      <c r="V163" s="76"/>
      <c r="W163" s="76"/>
      <c r="Y163" s="76"/>
      <c r="Z163" s="76"/>
      <c r="AA163" s="76"/>
      <c r="AB163" s="76"/>
      <c r="AC163" s="76"/>
    </row>
    <row r="164" spans="5:29">
      <c r="E164" s="97"/>
      <c r="S164" s="76"/>
      <c r="T164" s="76"/>
      <c r="U164" s="76"/>
      <c r="V164" s="76"/>
      <c r="W164" s="76"/>
      <c r="Y164" s="76"/>
      <c r="Z164" s="76"/>
      <c r="AA164" s="76"/>
      <c r="AB164" s="76"/>
      <c r="AC164" s="76"/>
    </row>
    <row r="165" spans="5:29">
      <c r="E165" s="97"/>
      <c r="S165" s="76"/>
      <c r="T165" s="76"/>
      <c r="U165" s="76"/>
      <c r="V165" s="76"/>
      <c r="W165" s="76"/>
      <c r="Y165" s="76"/>
      <c r="Z165" s="76"/>
      <c r="AA165" s="76"/>
      <c r="AB165" s="76"/>
      <c r="AC165" s="76"/>
    </row>
  </sheetData>
  <pageMargins left="0.31496062992125984" right="0.31496062992125984" top="0.74803149606299213" bottom="0.55118110236220474" header="0.31496062992125984" footer="0.31496062992125984"/>
  <pageSetup paperSize="9" orientation="landscape" r:id="rId1"/>
  <rowBreaks count="2" manualBreakCount="2">
    <brk id="29" max="16383" man="1"/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5"/>
  <sheetViews>
    <sheetView showGridLines="0" workbookViewId="0">
      <selection activeCell="A5" sqref="A5"/>
    </sheetView>
  </sheetViews>
  <sheetFormatPr defaultRowHeight="12.75"/>
  <cols>
    <col min="1" max="1" width="35.28515625" style="107" customWidth="1"/>
    <col min="2" max="2" width="9.5703125" style="107" bestFit="1" customWidth="1"/>
    <col min="3" max="4" width="14.28515625" style="107" customWidth="1"/>
    <col min="5" max="5" width="14.42578125" style="107" customWidth="1"/>
    <col min="6" max="6" width="11.28515625" style="107" bestFit="1" customWidth="1"/>
    <col min="7" max="7" width="9.5703125" style="107" bestFit="1" customWidth="1"/>
    <col min="8" max="8" width="9.140625" style="107"/>
    <col min="9" max="9" width="15.28515625" style="107" customWidth="1"/>
    <col min="10" max="10" width="13.42578125" style="107" customWidth="1"/>
    <col min="11" max="16384" width="9.140625" style="107"/>
  </cols>
  <sheetData>
    <row r="1" spans="1:9" ht="15.75">
      <c r="A1" s="106" t="s">
        <v>298</v>
      </c>
      <c r="C1" s="108"/>
      <c r="D1" s="108"/>
      <c r="E1" s="109"/>
      <c r="F1" s="110"/>
      <c r="G1" s="109"/>
    </row>
    <row r="2" spans="1:9">
      <c r="C2" s="108"/>
      <c r="D2" s="108"/>
      <c r="E2" s="109"/>
      <c r="F2" s="110"/>
      <c r="G2" s="109"/>
    </row>
    <row r="3" spans="1:9">
      <c r="A3" s="307" t="s">
        <v>445</v>
      </c>
      <c r="B3" s="112"/>
      <c r="D3" s="108"/>
      <c r="E3" s="109"/>
      <c r="F3" s="110"/>
      <c r="G3" s="109"/>
    </row>
    <row r="4" spans="1:9">
      <c r="A4" s="111" t="s">
        <v>126</v>
      </c>
      <c r="B4" s="112"/>
      <c r="F4" s="112"/>
      <c r="G4" s="108"/>
      <c r="H4" s="110"/>
    </row>
    <row r="5" spans="1:9">
      <c r="A5" s="112" t="s">
        <v>299</v>
      </c>
    </row>
    <row r="6" spans="1:9" ht="13.5" thickBot="1">
      <c r="A6" s="112"/>
    </row>
    <row r="7" spans="1:9">
      <c r="A7" s="239"/>
      <c r="B7" s="240" t="s">
        <v>296</v>
      </c>
      <c r="C7" s="241" t="s">
        <v>132</v>
      </c>
      <c r="D7" s="241" t="s">
        <v>297</v>
      </c>
      <c r="E7" s="242" t="s">
        <v>133</v>
      </c>
      <c r="F7" s="240" t="s">
        <v>131</v>
      </c>
      <c r="G7" s="243" t="s">
        <v>134</v>
      </c>
    </row>
    <row r="8" spans="1:9">
      <c r="A8" s="244" t="s">
        <v>300</v>
      </c>
      <c r="B8" s="245" t="s">
        <v>5</v>
      </c>
      <c r="C8" s="246" t="s">
        <v>5</v>
      </c>
      <c r="D8" s="246" t="s">
        <v>5</v>
      </c>
      <c r="E8" s="247" t="s">
        <v>9</v>
      </c>
      <c r="F8" s="245" t="s">
        <v>138</v>
      </c>
      <c r="G8" s="248" t="s">
        <v>9</v>
      </c>
    </row>
    <row r="9" spans="1:9">
      <c r="A9" s="229"/>
      <c r="B9" s="220"/>
      <c r="C9" s="221" t="s">
        <v>29</v>
      </c>
      <c r="D9" s="221"/>
      <c r="E9" s="222"/>
      <c r="F9" s="223"/>
      <c r="G9" s="230"/>
    </row>
    <row r="10" spans="1:9">
      <c r="A10" s="229" t="s">
        <v>301</v>
      </c>
      <c r="B10" s="220"/>
      <c r="C10" s="221" t="s">
        <v>29</v>
      </c>
      <c r="D10" s="221"/>
      <c r="E10" s="222"/>
      <c r="F10" s="223"/>
      <c r="G10" s="230"/>
    </row>
    <row r="11" spans="1:9">
      <c r="A11" s="229" t="s">
        <v>403</v>
      </c>
      <c r="B11" s="224">
        <v>891.5</v>
      </c>
      <c r="C11" s="225">
        <v>1783</v>
      </c>
      <c r="D11" s="225">
        <v>46517.186239999995</v>
      </c>
      <c r="E11" s="226">
        <v>23.460526315789473</v>
      </c>
      <c r="F11" s="223" t="s">
        <v>302</v>
      </c>
      <c r="G11" s="231">
        <v>29.325657894736842</v>
      </c>
      <c r="H11" s="115"/>
    </row>
    <row r="12" spans="1:9">
      <c r="A12" s="232" t="s">
        <v>404</v>
      </c>
      <c r="B12" s="224">
        <v>757.77320000000009</v>
      </c>
      <c r="C12" s="225">
        <v>1515.5464000000002</v>
      </c>
      <c r="D12" s="225">
        <v>39539.514382592002</v>
      </c>
      <c r="E12" s="226">
        <v>19.941400000000002</v>
      </c>
      <c r="F12" s="223" t="s">
        <v>303</v>
      </c>
      <c r="G12" s="231">
        <v>24.926750000000002</v>
      </c>
      <c r="H12" s="115"/>
    </row>
    <row r="13" spans="1:9">
      <c r="A13" s="232" t="s">
        <v>304</v>
      </c>
      <c r="B13" s="224">
        <v>668.80000000000007</v>
      </c>
      <c r="C13" s="225">
        <v>1337.6000000000001</v>
      </c>
      <c r="D13" s="225">
        <v>34897.020928000005</v>
      </c>
      <c r="E13" s="226">
        <v>17.600000000000001</v>
      </c>
      <c r="F13" s="223" t="s">
        <v>305</v>
      </c>
      <c r="G13" s="231">
        <v>22</v>
      </c>
      <c r="H13" s="115"/>
      <c r="I13" s="116"/>
    </row>
    <row r="14" spans="1:9">
      <c r="A14" s="232" t="s">
        <v>405</v>
      </c>
      <c r="B14" s="224">
        <v>579.47339999999997</v>
      </c>
      <c r="C14" s="225">
        <v>1158.9467999999999</v>
      </c>
      <c r="D14" s="225">
        <v>30236.087570303996</v>
      </c>
      <c r="E14" s="226">
        <v>15.2493</v>
      </c>
      <c r="F14" s="223" t="s">
        <v>306</v>
      </c>
      <c r="G14" s="231">
        <v>19.061624999999999</v>
      </c>
      <c r="H14" s="115"/>
    </row>
    <row r="15" spans="1:9">
      <c r="A15" s="232"/>
      <c r="B15" s="224"/>
      <c r="C15" s="221"/>
      <c r="D15" s="227"/>
      <c r="E15" s="228"/>
      <c r="F15" s="223"/>
      <c r="G15" s="231"/>
      <c r="H15" s="115"/>
    </row>
    <row r="16" spans="1:9">
      <c r="A16" s="229" t="s">
        <v>406</v>
      </c>
      <c r="B16" s="224">
        <v>915.9</v>
      </c>
      <c r="C16" s="225">
        <v>1831.8</v>
      </c>
      <c r="D16" s="225">
        <v>47790.343104</v>
      </c>
      <c r="E16" s="226">
        <v>24.102631578947367</v>
      </c>
      <c r="F16" s="223" t="s">
        <v>307</v>
      </c>
      <c r="G16" s="231">
        <v>30.128289473684209</v>
      </c>
      <c r="H16" s="115"/>
    </row>
    <row r="17" spans="1:8">
      <c r="A17" s="232" t="s">
        <v>404</v>
      </c>
      <c r="B17" s="224">
        <v>778.5136</v>
      </c>
      <c r="C17" s="225">
        <v>1557.0272</v>
      </c>
      <c r="D17" s="225">
        <v>40621.718588415999</v>
      </c>
      <c r="E17" s="226">
        <v>20.487200000000001</v>
      </c>
      <c r="F17" s="223" t="s">
        <v>308</v>
      </c>
      <c r="G17" s="231">
        <v>25.609000000000002</v>
      </c>
      <c r="H17" s="115"/>
    </row>
    <row r="18" spans="1:8">
      <c r="A18" s="232" t="s">
        <v>304</v>
      </c>
      <c r="B18" s="224">
        <v>686.92600000000004</v>
      </c>
      <c r="C18" s="225">
        <v>1373.8520000000001</v>
      </c>
      <c r="D18" s="225">
        <v>35842.809506559999</v>
      </c>
      <c r="E18" s="226">
        <v>18.077000000000002</v>
      </c>
      <c r="F18" s="223" t="s">
        <v>309</v>
      </c>
      <c r="G18" s="231">
        <v>22.596250000000001</v>
      </c>
      <c r="H18" s="115"/>
    </row>
    <row r="19" spans="1:8">
      <c r="A19" s="232" t="s">
        <v>405</v>
      </c>
      <c r="B19" s="224">
        <v>595.46</v>
      </c>
      <c r="C19" s="225">
        <v>1190.92</v>
      </c>
      <c r="D19" s="225">
        <v>31070.245337600001</v>
      </c>
      <c r="E19" s="226">
        <v>15.67</v>
      </c>
      <c r="F19" s="223" t="s">
        <v>310</v>
      </c>
      <c r="G19" s="231">
        <v>19.587499999999999</v>
      </c>
      <c r="H19" s="115"/>
    </row>
    <row r="20" spans="1:8">
      <c r="A20" s="232"/>
      <c r="B20" s="224"/>
      <c r="C20" s="221"/>
      <c r="D20" s="225"/>
      <c r="E20" s="226"/>
      <c r="F20" s="223"/>
      <c r="G20" s="231"/>
      <c r="H20" s="115"/>
    </row>
    <row r="21" spans="1:8">
      <c r="A21" s="229" t="s">
        <v>407</v>
      </c>
      <c r="B21" s="224">
        <v>980.4</v>
      </c>
      <c r="C21" s="225">
        <v>1960.8</v>
      </c>
      <c r="D21" s="225">
        <v>51155.860223999996</v>
      </c>
      <c r="E21" s="226">
        <v>25.8</v>
      </c>
      <c r="F21" s="223" t="s">
        <v>311</v>
      </c>
      <c r="G21" s="231">
        <v>32.25</v>
      </c>
      <c r="H21" s="115"/>
    </row>
    <row r="22" spans="1:8">
      <c r="A22" s="232" t="s">
        <v>404</v>
      </c>
      <c r="B22" s="224">
        <v>833.34</v>
      </c>
      <c r="C22" s="225">
        <v>1666.68</v>
      </c>
      <c r="D22" s="225">
        <v>43482.481190400002</v>
      </c>
      <c r="E22" s="226">
        <v>21.93</v>
      </c>
      <c r="F22" s="223" t="s">
        <v>312</v>
      </c>
      <c r="G22" s="231">
        <v>27.412500000000001</v>
      </c>
      <c r="H22" s="115"/>
    </row>
    <row r="23" spans="1:8">
      <c r="A23" s="232" t="s">
        <v>304</v>
      </c>
      <c r="B23" s="224">
        <v>735.30000000000007</v>
      </c>
      <c r="C23" s="225">
        <v>1470.6000000000001</v>
      </c>
      <c r="D23" s="225">
        <v>38366.895168000003</v>
      </c>
      <c r="E23" s="226">
        <v>19.350000000000001</v>
      </c>
      <c r="F23" s="223" t="s">
        <v>313</v>
      </c>
      <c r="G23" s="231">
        <v>24.1875</v>
      </c>
      <c r="H23" s="115"/>
    </row>
    <row r="24" spans="1:8">
      <c r="A24" s="232" t="s">
        <v>405</v>
      </c>
      <c r="B24" s="224">
        <v>637.26</v>
      </c>
      <c r="C24" s="225">
        <v>1274.52</v>
      </c>
      <c r="D24" s="225">
        <v>33251.309145599997</v>
      </c>
      <c r="E24" s="226">
        <v>16.77</v>
      </c>
      <c r="F24" s="223" t="s">
        <v>314</v>
      </c>
      <c r="G24" s="231">
        <v>20.962499999999999</v>
      </c>
      <c r="H24" s="115"/>
    </row>
    <row r="25" spans="1:8">
      <c r="A25" s="232"/>
      <c r="B25" s="224"/>
      <c r="C25" s="225"/>
      <c r="D25" s="225"/>
      <c r="E25" s="226"/>
      <c r="F25" s="223"/>
      <c r="G25" s="231"/>
      <c r="H25" s="115"/>
    </row>
    <row r="26" spans="1:8">
      <c r="A26" s="229" t="s">
        <v>408</v>
      </c>
      <c r="B26" s="224">
        <v>1074.7</v>
      </c>
      <c r="C26" s="225">
        <v>2149.4</v>
      </c>
      <c r="D26" s="225">
        <v>56076.298431999996</v>
      </c>
      <c r="E26" s="226">
        <v>28.281578947368423</v>
      </c>
      <c r="F26" s="223" t="s">
        <v>315</v>
      </c>
      <c r="G26" s="231">
        <v>35.351973684210527</v>
      </c>
      <c r="H26" s="115"/>
    </row>
    <row r="27" spans="1:8">
      <c r="A27" s="232" t="s">
        <v>404</v>
      </c>
      <c r="B27" s="224">
        <v>913.49340000000007</v>
      </c>
      <c r="C27" s="225">
        <v>1826.9868000000001</v>
      </c>
      <c r="D27" s="225">
        <v>47664.770181503998</v>
      </c>
      <c r="E27" s="226">
        <v>24.039300000000001</v>
      </c>
      <c r="F27" s="223" t="s">
        <v>316</v>
      </c>
      <c r="G27" s="231">
        <v>30.049125</v>
      </c>
      <c r="H27" s="115"/>
    </row>
    <row r="28" spans="1:8">
      <c r="A28" s="232" t="s">
        <v>304</v>
      </c>
      <c r="B28" s="224">
        <v>806.02560000000005</v>
      </c>
      <c r="C28" s="225">
        <v>1612.0512000000001</v>
      </c>
      <c r="D28" s="225">
        <v>42057.255131136</v>
      </c>
      <c r="E28" s="226">
        <v>21.211200000000002</v>
      </c>
      <c r="F28" s="223" t="s">
        <v>317</v>
      </c>
      <c r="G28" s="231">
        <v>26.514000000000003</v>
      </c>
      <c r="H28" s="115"/>
    </row>
    <row r="29" spans="1:8">
      <c r="A29" s="232" t="s">
        <v>405</v>
      </c>
      <c r="B29" s="224">
        <v>698.55399999999997</v>
      </c>
      <c r="C29" s="225">
        <v>1397.1079999999999</v>
      </c>
      <c r="D29" s="225">
        <v>36449.541802239997</v>
      </c>
      <c r="E29" s="226">
        <v>18.382999999999999</v>
      </c>
      <c r="F29" s="223" t="s">
        <v>318</v>
      </c>
      <c r="G29" s="231">
        <v>22.978749999999998</v>
      </c>
      <c r="H29" s="115"/>
    </row>
    <row r="30" spans="1:8">
      <c r="A30" s="232"/>
      <c r="B30" s="224"/>
      <c r="C30" s="225"/>
      <c r="D30" s="225"/>
      <c r="E30" s="226"/>
      <c r="F30" s="223"/>
      <c r="G30" s="231"/>
      <c r="H30" s="115"/>
    </row>
    <row r="31" spans="1:8">
      <c r="A31" s="229" t="s">
        <v>409</v>
      </c>
      <c r="B31" s="224">
        <v>1187.2</v>
      </c>
      <c r="C31" s="225">
        <v>2374.4</v>
      </c>
      <c r="D31" s="225">
        <v>61946.386431999999</v>
      </c>
      <c r="E31" s="226">
        <v>31.242105263157896</v>
      </c>
      <c r="F31" s="223" t="s">
        <v>319</v>
      </c>
      <c r="G31" s="231">
        <v>39.05263157894737</v>
      </c>
      <c r="H31" s="115"/>
    </row>
    <row r="32" spans="1:8">
      <c r="A32" s="232" t="s">
        <v>404</v>
      </c>
      <c r="B32" s="224">
        <v>1009.1204</v>
      </c>
      <c r="C32" s="225">
        <v>2018.2408</v>
      </c>
      <c r="D32" s="225">
        <v>52654.449338623999</v>
      </c>
      <c r="E32" s="226">
        <v>26.555800000000001</v>
      </c>
      <c r="F32" s="223" t="s">
        <v>320</v>
      </c>
      <c r="G32" s="231">
        <v>33.194749999999999</v>
      </c>
      <c r="H32" s="115"/>
    </row>
    <row r="33" spans="1:13">
      <c r="A33" s="232" t="s">
        <v>304</v>
      </c>
      <c r="B33" s="224">
        <v>890.4008</v>
      </c>
      <c r="C33" s="225">
        <v>1780.8016</v>
      </c>
      <c r="D33" s="225">
        <v>46459.831566847999</v>
      </c>
      <c r="E33" s="226">
        <v>23.4316</v>
      </c>
      <c r="F33" s="223" t="s">
        <v>321</v>
      </c>
      <c r="G33" s="231">
        <v>29.2895</v>
      </c>
      <c r="H33" s="115"/>
    </row>
    <row r="34" spans="1:13">
      <c r="A34" s="232" t="s">
        <v>405</v>
      </c>
      <c r="B34" s="224">
        <v>771.78</v>
      </c>
      <c r="C34" s="225">
        <v>1543.3624</v>
      </c>
      <c r="D34" s="225">
        <v>40265.213795071999</v>
      </c>
      <c r="E34" s="226">
        <v>20.309999999999999</v>
      </c>
      <c r="F34" s="223" t="s">
        <v>322</v>
      </c>
      <c r="G34" s="231">
        <v>25.387499999999999</v>
      </c>
      <c r="H34" s="115"/>
    </row>
    <row r="35" spans="1:13">
      <c r="A35" s="232"/>
      <c r="B35" s="224"/>
      <c r="C35" s="225"/>
      <c r="D35" s="225"/>
      <c r="E35" s="226"/>
      <c r="F35" s="223"/>
      <c r="G35" s="231"/>
      <c r="H35" s="115"/>
    </row>
    <row r="36" spans="1:13">
      <c r="A36" s="229" t="s">
        <v>410</v>
      </c>
      <c r="B36" s="224">
        <v>1176.9000000000001</v>
      </c>
      <c r="C36" s="225">
        <v>2353.8000000000002</v>
      </c>
      <c r="D36" s="225">
        <v>61408.947264000002</v>
      </c>
      <c r="E36" s="226">
        <v>30.971052631578949</v>
      </c>
      <c r="F36" s="223" t="s">
        <v>323</v>
      </c>
      <c r="G36" s="231">
        <v>38.713815789473685</v>
      </c>
      <c r="H36" s="113"/>
      <c r="I36" s="108"/>
      <c r="J36" s="117"/>
      <c r="K36" s="118"/>
      <c r="L36" s="110"/>
      <c r="M36" s="114"/>
    </row>
    <row r="37" spans="1:13">
      <c r="A37" s="232" t="s">
        <v>404</v>
      </c>
      <c r="B37" s="224">
        <v>1000.3652</v>
      </c>
      <c r="C37" s="225">
        <v>2000.7303999999999</v>
      </c>
      <c r="D37" s="225">
        <v>52197.615610111992</v>
      </c>
      <c r="E37" s="226">
        <v>26.325399999999998</v>
      </c>
      <c r="F37" s="223" t="s">
        <v>324</v>
      </c>
      <c r="G37" s="231">
        <v>32.906749999999995</v>
      </c>
      <c r="H37" s="113"/>
      <c r="I37" s="108"/>
      <c r="J37" s="117"/>
      <c r="K37" s="118"/>
      <c r="L37" s="110"/>
      <c r="M37" s="114"/>
    </row>
    <row r="38" spans="1:13">
      <c r="A38" s="232" t="s">
        <v>304</v>
      </c>
      <c r="B38" s="224">
        <v>882.67540000000008</v>
      </c>
      <c r="C38" s="225">
        <v>1765.3508000000002</v>
      </c>
      <c r="D38" s="225">
        <v>46056.731319424005</v>
      </c>
      <c r="E38" s="226">
        <v>23.228300000000001</v>
      </c>
      <c r="F38" s="223" t="s">
        <v>325</v>
      </c>
      <c r="G38" s="231">
        <v>29.035375000000002</v>
      </c>
      <c r="H38" s="113"/>
      <c r="I38" s="108"/>
      <c r="J38" s="117"/>
      <c r="K38" s="118"/>
      <c r="L38" s="110"/>
      <c r="M38" s="114"/>
    </row>
    <row r="39" spans="1:13" ht="13.5" thickBot="1">
      <c r="A39" s="233" t="s">
        <v>405</v>
      </c>
      <c r="B39" s="234">
        <v>764.98559999999998</v>
      </c>
      <c r="C39" s="235">
        <v>1529.9712</v>
      </c>
      <c r="D39" s="235">
        <v>39915.847028735996</v>
      </c>
      <c r="E39" s="236">
        <v>20.1312</v>
      </c>
      <c r="F39" s="237" t="s">
        <v>326</v>
      </c>
      <c r="G39" s="238">
        <v>25.164000000000001</v>
      </c>
      <c r="H39" s="113"/>
      <c r="I39" s="108"/>
      <c r="J39" s="117"/>
      <c r="K39" s="118"/>
      <c r="L39" s="110"/>
      <c r="M39" s="114"/>
    </row>
    <row r="40" spans="1:13">
      <c r="A40" s="239"/>
      <c r="B40" s="240" t="s">
        <v>296</v>
      </c>
      <c r="C40" s="241" t="s">
        <v>132</v>
      </c>
      <c r="D40" s="241" t="s">
        <v>297</v>
      </c>
      <c r="E40" s="242" t="s">
        <v>133</v>
      </c>
      <c r="F40" s="240" t="s">
        <v>131</v>
      </c>
      <c r="G40" s="243" t="s">
        <v>134</v>
      </c>
      <c r="H40" s="115"/>
    </row>
    <row r="41" spans="1:13">
      <c r="A41" s="244" t="s">
        <v>300</v>
      </c>
      <c r="B41" s="245" t="s">
        <v>5</v>
      </c>
      <c r="C41" s="246" t="s">
        <v>5</v>
      </c>
      <c r="D41" s="246" t="s">
        <v>5</v>
      </c>
      <c r="E41" s="247" t="s">
        <v>9</v>
      </c>
      <c r="F41" s="245" t="s">
        <v>138</v>
      </c>
      <c r="G41" s="248" t="s">
        <v>9</v>
      </c>
      <c r="H41" s="115"/>
    </row>
    <row r="42" spans="1:13">
      <c r="A42" s="229"/>
      <c r="B42" s="224"/>
      <c r="C42" s="225"/>
      <c r="D42" s="225"/>
      <c r="E42" s="226"/>
      <c r="F42" s="223"/>
      <c r="G42" s="231"/>
      <c r="H42" s="115"/>
    </row>
    <row r="43" spans="1:13">
      <c r="A43" s="229" t="s">
        <v>327</v>
      </c>
      <c r="B43" s="224"/>
      <c r="C43" s="225"/>
      <c r="D43" s="225"/>
      <c r="E43" s="226"/>
      <c r="F43" s="220"/>
      <c r="G43" s="231"/>
      <c r="H43" s="115"/>
    </row>
    <row r="44" spans="1:13">
      <c r="A44" s="229" t="s">
        <v>403</v>
      </c>
      <c r="B44" s="224">
        <v>891.5</v>
      </c>
      <c r="C44" s="225">
        <v>1783</v>
      </c>
      <c r="D44" s="225">
        <v>46517.186239999995</v>
      </c>
      <c r="E44" s="226">
        <v>23.460526315789473</v>
      </c>
      <c r="F44" s="223" t="s">
        <v>328</v>
      </c>
      <c r="G44" s="231">
        <v>29.325657894736842</v>
      </c>
      <c r="H44" s="115"/>
    </row>
    <row r="45" spans="1:13">
      <c r="A45" s="232" t="s">
        <v>404</v>
      </c>
      <c r="B45" s="224">
        <v>757.77320000000009</v>
      </c>
      <c r="C45" s="225">
        <v>1515.5464000000002</v>
      </c>
      <c r="D45" s="225">
        <v>39539.514382592002</v>
      </c>
      <c r="E45" s="226">
        <v>19.941400000000002</v>
      </c>
      <c r="F45" s="223" t="s">
        <v>329</v>
      </c>
      <c r="G45" s="231">
        <v>24.926750000000002</v>
      </c>
      <c r="H45" s="115"/>
    </row>
    <row r="46" spans="1:13">
      <c r="A46" s="232" t="s">
        <v>304</v>
      </c>
      <c r="B46" s="224">
        <v>668.62520000000006</v>
      </c>
      <c r="C46" s="225">
        <v>1337.2504000000001</v>
      </c>
      <c r="D46" s="225">
        <v>34887.900115712</v>
      </c>
      <c r="E46" s="226">
        <v>17.595400000000001</v>
      </c>
      <c r="F46" s="223" t="s">
        <v>330</v>
      </c>
      <c r="G46" s="231">
        <v>21.994250000000001</v>
      </c>
      <c r="H46" s="115"/>
    </row>
    <row r="47" spans="1:13">
      <c r="A47" s="232" t="s">
        <v>405</v>
      </c>
      <c r="B47" s="224">
        <v>579.47339999999997</v>
      </c>
      <c r="C47" s="225">
        <v>1158.9467999999999</v>
      </c>
      <c r="D47" s="225">
        <v>30236.087570303996</v>
      </c>
      <c r="E47" s="226">
        <v>15.2493</v>
      </c>
      <c r="F47" s="223" t="s">
        <v>331</v>
      </c>
      <c r="G47" s="231">
        <v>19.061624999999999</v>
      </c>
      <c r="H47" s="113"/>
      <c r="I47" s="108"/>
      <c r="J47" s="117"/>
      <c r="K47" s="118"/>
      <c r="L47" s="110"/>
      <c r="M47" s="114"/>
    </row>
    <row r="48" spans="1:13">
      <c r="A48" s="232"/>
      <c r="B48" s="224"/>
      <c r="C48" s="225"/>
      <c r="D48" s="225"/>
      <c r="E48" s="226"/>
      <c r="F48" s="223"/>
      <c r="G48" s="231"/>
      <c r="H48" s="113"/>
      <c r="I48" s="108"/>
      <c r="J48" s="117"/>
      <c r="K48" s="118"/>
      <c r="L48" s="110"/>
      <c r="M48" s="114"/>
    </row>
    <row r="49" spans="1:13">
      <c r="A49" s="229" t="s">
        <v>406</v>
      </c>
      <c r="B49" s="224">
        <v>915.9</v>
      </c>
      <c r="C49" s="225">
        <v>1831.8</v>
      </c>
      <c r="D49" s="225">
        <v>47790.343104</v>
      </c>
      <c r="E49" s="226">
        <v>24.102631578947367</v>
      </c>
      <c r="F49" s="223" t="s">
        <v>332</v>
      </c>
      <c r="G49" s="231">
        <v>30.128289473684209</v>
      </c>
      <c r="H49" s="113"/>
      <c r="I49" s="108"/>
      <c r="J49" s="117"/>
      <c r="K49" s="118"/>
      <c r="L49" s="110"/>
      <c r="M49" s="114"/>
    </row>
    <row r="50" spans="1:13">
      <c r="A50" s="232" t="s">
        <v>404</v>
      </c>
      <c r="B50" s="224">
        <v>778.5136</v>
      </c>
      <c r="C50" s="225">
        <v>1557.0272</v>
      </c>
      <c r="D50" s="225">
        <v>40621.718588415999</v>
      </c>
      <c r="E50" s="226">
        <v>20.487200000000001</v>
      </c>
      <c r="F50" s="223" t="s">
        <v>333</v>
      </c>
      <c r="G50" s="231">
        <v>25.609000000000002</v>
      </c>
      <c r="H50" s="113"/>
      <c r="I50" s="108"/>
      <c r="J50" s="117"/>
      <c r="K50" s="118"/>
      <c r="L50" s="110"/>
      <c r="M50" s="114"/>
    </row>
    <row r="51" spans="1:13">
      <c r="A51" s="232" t="s">
        <v>304</v>
      </c>
      <c r="B51" s="224">
        <v>686.92600000000004</v>
      </c>
      <c r="C51" s="225">
        <v>1373.8520000000001</v>
      </c>
      <c r="D51" s="225">
        <v>35842.809506559999</v>
      </c>
      <c r="E51" s="226">
        <v>18.077000000000002</v>
      </c>
      <c r="F51" s="223" t="s">
        <v>334</v>
      </c>
      <c r="G51" s="231">
        <v>22.596250000000001</v>
      </c>
      <c r="H51" s="115"/>
    </row>
    <row r="52" spans="1:13">
      <c r="A52" s="232" t="s">
        <v>405</v>
      </c>
      <c r="B52" s="224">
        <v>595.33460000000002</v>
      </c>
      <c r="C52" s="225">
        <v>1190.6692</v>
      </c>
      <c r="D52" s="225">
        <v>31063.702146176001</v>
      </c>
      <c r="E52" s="226">
        <v>15.666700000000001</v>
      </c>
      <c r="F52" s="223" t="s">
        <v>335</v>
      </c>
      <c r="G52" s="231">
        <v>19.583375</v>
      </c>
    </row>
    <row r="53" spans="1:13">
      <c r="A53" s="232"/>
      <c r="B53" s="224"/>
      <c r="C53" s="225"/>
      <c r="D53" s="225"/>
      <c r="E53" s="226"/>
      <c r="F53" s="223"/>
      <c r="G53" s="231"/>
    </row>
    <row r="54" spans="1:13">
      <c r="A54" s="229" t="s">
        <v>336</v>
      </c>
      <c r="B54" s="220"/>
      <c r="C54" s="225"/>
      <c r="D54" s="225"/>
      <c r="E54" s="226"/>
      <c r="F54" s="220"/>
      <c r="G54" s="231"/>
    </row>
    <row r="55" spans="1:13">
      <c r="A55" s="232" t="s">
        <v>337</v>
      </c>
      <c r="B55" s="224">
        <v>1074.7</v>
      </c>
      <c r="C55" s="225">
        <v>2149.4</v>
      </c>
      <c r="D55" s="225">
        <v>56076.298431999996</v>
      </c>
      <c r="E55" s="226">
        <v>28.281578947368423</v>
      </c>
      <c r="F55" s="223" t="s">
        <v>338</v>
      </c>
      <c r="G55" s="231">
        <v>35.351973684210527</v>
      </c>
    </row>
    <row r="56" spans="1:13">
      <c r="A56" s="232" t="s">
        <v>404</v>
      </c>
      <c r="B56" s="224">
        <v>913.49340000000007</v>
      </c>
      <c r="C56" s="225">
        <v>1826.9868000000001</v>
      </c>
      <c r="D56" s="225">
        <v>47664.770181503998</v>
      </c>
      <c r="E56" s="226">
        <v>24.039300000000001</v>
      </c>
      <c r="F56" s="223" t="s">
        <v>339</v>
      </c>
      <c r="G56" s="231">
        <v>30.049125</v>
      </c>
    </row>
    <row r="57" spans="1:13">
      <c r="A57" s="232" t="s">
        <v>304</v>
      </c>
      <c r="B57" s="224">
        <v>806.02560000000005</v>
      </c>
      <c r="C57" s="225">
        <v>1612.0512000000001</v>
      </c>
      <c r="D57" s="225">
        <v>42057.255131136</v>
      </c>
      <c r="E57" s="226">
        <v>21.211200000000002</v>
      </c>
      <c r="F57" s="223" t="s">
        <v>340</v>
      </c>
      <c r="G57" s="231">
        <v>26.514000000000003</v>
      </c>
    </row>
    <row r="58" spans="1:13" ht="13.5" thickBot="1">
      <c r="A58" s="233" t="s">
        <v>405</v>
      </c>
      <c r="B58" s="234">
        <v>698.55399999999997</v>
      </c>
      <c r="C58" s="235">
        <v>1397.1079999999999</v>
      </c>
      <c r="D58" s="235">
        <v>36449.541802239997</v>
      </c>
      <c r="E58" s="236">
        <v>18.382999999999999</v>
      </c>
      <c r="F58" s="237" t="s">
        <v>341</v>
      </c>
      <c r="G58" s="238">
        <v>22.978749999999998</v>
      </c>
    </row>
    <row r="59" spans="1:13">
      <c r="A59" s="308"/>
      <c r="B59" s="309"/>
      <c r="C59" s="310"/>
      <c r="D59" s="310"/>
      <c r="E59" s="311"/>
      <c r="F59" s="110"/>
      <c r="G59" s="114"/>
    </row>
    <row r="60" spans="1:13">
      <c r="A60" s="112" t="s">
        <v>420</v>
      </c>
      <c r="B60" s="107">
        <v>891.5</v>
      </c>
      <c r="C60" s="107">
        <v>1783</v>
      </c>
      <c r="D60" s="107">
        <v>46517.186239999995</v>
      </c>
      <c r="E60" s="107">
        <v>23.460526315789473</v>
      </c>
      <c r="F60" s="110" t="s">
        <v>421</v>
      </c>
      <c r="G60" s="107">
        <v>29.325657894736842</v>
      </c>
    </row>
    <row r="62" spans="1:13">
      <c r="A62" s="294" t="s">
        <v>374</v>
      </c>
      <c r="B62" s="295">
        <v>14.59</v>
      </c>
    </row>
    <row r="64" spans="1:13">
      <c r="A64" s="292" t="s">
        <v>375</v>
      </c>
      <c r="B64" s="296">
        <v>2.15</v>
      </c>
    </row>
    <row r="65" spans="1:2" ht="15">
      <c r="A65" s="293"/>
      <c r="B65"/>
    </row>
  </sheetData>
  <pageMargins left="0.7" right="0.7" top="0.75" bottom="0.75" header="0.3" footer="0.3"/>
  <pageSetup paperSize="9" orientation="landscape" r:id="rId1"/>
  <rowBreaks count="1" manualBreakCount="1">
    <brk id="3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0"/>
  <sheetViews>
    <sheetView showGridLines="0" workbookViewId="0">
      <selection activeCell="D35" sqref="D35"/>
    </sheetView>
  </sheetViews>
  <sheetFormatPr defaultRowHeight="15"/>
  <cols>
    <col min="1" max="1" width="9.28515625" customWidth="1"/>
    <col min="2" max="2" width="23.42578125" customWidth="1"/>
    <col min="3" max="3" width="16" customWidth="1"/>
    <col min="4" max="4" width="13" customWidth="1"/>
    <col min="5" max="5" width="13.140625" customWidth="1"/>
    <col min="7" max="7" width="9.28515625" bestFit="1" customWidth="1"/>
    <col min="8" max="8" width="12" customWidth="1"/>
    <col min="10" max="10" width="12.7109375" customWidth="1"/>
    <col min="12" max="12" width="18.140625" bestFit="1" customWidth="1"/>
    <col min="13" max="13" width="10" bestFit="1" customWidth="1"/>
    <col min="14" max="14" width="12" bestFit="1" customWidth="1"/>
    <col min="17" max="17" width="10" bestFit="1" customWidth="1"/>
    <col min="18" max="18" width="12" bestFit="1" customWidth="1"/>
  </cols>
  <sheetData>
    <row r="1" spans="1:25">
      <c r="A1" s="21"/>
      <c r="C1" s="21" t="s">
        <v>240</v>
      </c>
      <c r="D1" s="21"/>
      <c r="E1" s="99"/>
      <c r="F1" s="21"/>
    </row>
    <row r="2" spans="1:25">
      <c r="A2" s="21"/>
      <c r="C2" s="21" t="s">
        <v>4</v>
      </c>
      <c r="D2" s="100">
        <v>45570</v>
      </c>
      <c r="E2" s="23"/>
    </row>
    <row r="3" spans="1:25" ht="15.75" thickBot="1">
      <c r="A3" s="21" t="s">
        <v>29</v>
      </c>
      <c r="B3" s="22" t="s">
        <v>29</v>
      </c>
      <c r="C3" s="21"/>
      <c r="D3" s="21"/>
      <c r="E3" s="99"/>
    </row>
    <row r="4" spans="1:25" ht="38.25">
      <c r="A4" s="258" t="s">
        <v>241</v>
      </c>
      <c r="B4" s="198" t="s">
        <v>242</v>
      </c>
      <c r="C4" s="199" t="s">
        <v>53</v>
      </c>
      <c r="D4" s="198" t="s">
        <v>196</v>
      </c>
      <c r="E4" s="259" t="s">
        <v>197</v>
      </c>
      <c r="F4" s="101"/>
    </row>
    <row r="5" spans="1:25">
      <c r="A5" s="203"/>
      <c r="B5" s="187"/>
      <c r="C5" s="188" t="s">
        <v>29</v>
      </c>
      <c r="D5" s="188" t="s">
        <v>10</v>
      </c>
      <c r="E5" s="260" t="s">
        <v>10</v>
      </c>
      <c r="F5" s="22"/>
    </row>
    <row r="6" spans="1:25">
      <c r="A6" s="261"/>
      <c r="B6" s="186"/>
      <c r="C6" s="188" t="s">
        <v>243</v>
      </c>
      <c r="D6" s="262" t="s">
        <v>29</v>
      </c>
      <c r="E6" s="263"/>
      <c r="F6" s="102"/>
    </row>
    <row r="7" spans="1:25">
      <c r="A7" s="251"/>
      <c r="B7" s="129"/>
      <c r="C7" s="129"/>
      <c r="D7" s="129"/>
      <c r="E7" s="252"/>
    </row>
    <row r="8" spans="1:25">
      <c r="A8" s="251" t="s">
        <v>244</v>
      </c>
      <c r="B8" s="249" t="s">
        <v>245</v>
      </c>
      <c r="C8" s="250">
        <v>71140.133711517599</v>
      </c>
      <c r="D8" s="196">
        <v>2726.8</v>
      </c>
      <c r="E8" s="253">
        <v>37.610973999999999</v>
      </c>
      <c r="F8" s="94"/>
      <c r="H8" s="96"/>
      <c r="I8" s="96"/>
      <c r="J8" s="96"/>
      <c r="V8" s="76"/>
      <c r="W8" s="76"/>
      <c r="X8" s="76"/>
      <c r="Y8" s="76"/>
    </row>
    <row r="9" spans="1:25">
      <c r="A9" s="251" t="s">
        <v>246</v>
      </c>
      <c r="B9" s="249" t="s">
        <v>247</v>
      </c>
      <c r="C9" s="250">
        <v>72419.669649098985</v>
      </c>
      <c r="D9" s="196">
        <v>2775.84</v>
      </c>
      <c r="E9" s="253">
        <v>38.28745</v>
      </c>
      <c r="F9" s="94"/>
      <c r="H9" s="96"/>
      <c r="I9" s="96"/>
      <c r="J9" s="96"/>
      <c r="V9" s="76"/>
      <c r="W9" s="76"/>
      <c r="X9" s="76"/>
      <c r="Y9" s="76"/>
    </row>
    <row r="10" spans="1:25">
      <c r="A10" s="251" t="s">
        <v>248</v>
      </c>
      <c r="B10" s="249" t="s">
        <v>249</v>
      </c>
      <c r="C10" s="250">
        <v>74984.980291942687</v>
      </c>
      <c r="D10" s="196">
        <v>2874.17</v>
      </c>
      <c r="E10" s="253">
        <v>39.643700000000003</v>
      </c>
      <c r="F10" s="94"/>
      <c r="H10" s="96"/>
      <c r="I10" s="96"/>
      <c r="J10" s="96"/>
      <c r="V10" s="76"/>
      <c r="W10" s="76"/>
      <c r="X10" s="76"/>
      <c r="Y10" s="76"/>
    </row>
    <row r="11" spans="1:25">
      <c r="A11" s="251" t="s">
        <v>250</v>
      </c>
      <c r="B11" s="249" t="s">
        <v>251</v>
      </c>
      <c r="C11" s="250">
        <v>77610.814828798058</v>
      </c>
      <c r="D11" s="196">
        <v>2974.82</v>
      </c>
      <c r="E11" s="253">
        <v>41.031948999999997</v>
      </c>
      <c r="F11" s="94"/>
      <c r="H11" s="96"/>
      <c r="I11" s="96"/>
      <c r="J11" s="96"/>
      <c r="V11" s="76"/>
      <c r="W11" s="76"/>
      <c r="X11" s="76"/>
      <c r="Y11" s="76"/>
    </row>
    <row r="12" spans="1:25">
      <c r="A12" s="251" t="s">
        <v>252</v>
      </c>
      <c r="B12" s="249" t="s">
        <v>253</v>
      </c>
      <c r="C12" s="250">
        <v>81691.518217588746</v>
      </c>
      <c r="D12" s="196">
        <v>3131.23</v>
      </c>
      <c r="E12" s="253">
        <v>43.189369999999997</v>
      </c>
      <c r="F12" s="94"/>
      <c r="H12" s="96"/>
      <c r="I12" s="96"/>
      <c r="J12" s="96"/>
      <c r="V12" s="76"/>
      <c r="W12" s="76"/>
      <c r="X12" s="76"/>
      <c r="Y12" s="76"/>
    </row>
    <row r="13" spans="1:25">
      <c r="A13" s="251" t="s">
        <v>254</v>
      </c>
      <c r="B13" s="249" t="s">
        <v>255</v>
      </c>
      <c r="C13" s="250">
        <v>84411.307026217706</v>
      </c>
      <c r="D13" s="196">
        <v>3235.48</v>
      </c>
      <c r="E13" s="253">
        <v>44.627291</v>
      </c>
      <c r="F13" s="94"/>
      <c r="H13" s="96"/>
      <c r="I13" s="96"/>
      <c r="J13" s="96"/>
      <c r="V13" s="76"/>
      <c r="W13" s="76"/>
      <c r="X13" s="76"/>
      <c r="Y13" s="76"/>
    </row>
    <row r="14" spans="1:25">
      <c r="A14" s="251" t="s">
        <v>256</v>
      </c>
      <c r="B14" s="249" t="s">
        <v>257</v>
      </c>
      <c r="C14" s="250">
        <v>87135.255013300644</v>
      </c>
      <c r="D14" s="196">
        <v>3339.89</v>
      </c>
      <c r="E14" s="253">
        <v>46.067411</v>
      </c>
      <c r="F14" s="94"/>
      <c r="H14" s="96"/>
      <c r="I14" s="96"/>
      <c r="J14" s="96"/>
      <c r="V14" s="76"/>
      <c r="W14" s="76"/>
      <c r="X14" s="76"/>
      <c r="Y14" s="76"/>
    </row>
    <row r="15" spans="1:25">
      <c r="A15" s="251" t="s">
        <v>258</v>
      </c>
      <c r="B15" s="249" t="s">
        <v>259</v>
      </c>
      <c r="C15" s="250">
        <v>89857.10379239032</v>
      </c>
      <c r="D15" s="196">
        <v>3444.22</v>
      </c>
      <c r="E15" s="253">
        <v>47.506421000000003</v>
      </c>
      <c r="F15" s="94"/>
      <c r="H15" s="96"/>
      <c r="I15" s="96"/>
      <c r="J15" s="96"/>
      <c r="V15" s="76"/>
      <c r="W15" s="76"/>
      <c r="X15" s="76"/>
      <c r="Y15" s="76"/>
    </row>
    <row r="16" spans="1:25">
      <c r="A16" s="251" t="s">
        <v>260</v>
      </c>
      <c r="B16" s="249" t="s">
        <v>261</v>
      </c>
      <c r="C16" s="250">
        <v>92852.398936061552</v>
      </c>
      <c r="D16" s="196">
        <v>3559.02</v>
      </c>
      <c r="E16" s="253">
        <v>49.09</v>
      </c>
      <c r="F16" s="94"/>
      <c r="H16" s="96"/>
      <c r="I16" s="96"/>
      <c r="J16" s="96"/>
      <c r="V16" s="76"/>
      <c r="W16" s="76"/>
      <c r="X16" s="76"/>
      <c r="Y16" s="76"/>
    </row>
    <row r="17" spans="1:25">
      <c r="A17" s="251" t="s">
        <v>262</v>
      </c>
      <c r="B17" s="249" t="s">
        <v>263</v>
      </c>
      <c r="C17" s="250">
        <v>96428.166091869803</v>
      </c>
      <c r="D17" s="196">
        <v>3696.08</v>
      </c>
      <c r="E17" s="253">
        <v>50.980466999999997</v>
      </c>
      <c r="F17" s="94"/>
      <c r="H17" s="96"/>
      <c r="I17" s="96"/>
      <c r="J17" s="96"/>
      <c r="V17" s="76"/>
      <c r="W17" s="76"/>
      <c r="X17" s="76"/>
      <c r="Y17" s="76"/>
    </row>
    <row r="18" spans="1:25">
      <c r="A18" s="251" t="s">
        <v>264</v>
      </c>
      <c r="B18" s="249" t="s">
        <v>265</v>
      </c>
      <c r="C18" s="250">
        <v>99821.839079118392</v>
      </c>
      <c r="D18" s="196">
        <v>3826.16</v>
      </c>
      <c r="E18" s="253">
        <v>52.774662999999997</v>
      </c>
      <c r="F18" s="94"/>
      <c r="H18" s="96"/>
      <c r="I18" s="96"/>
      <c r="J18" s="96"/>
      <c r="V18" s="76"/>
      <c r="W18" s="76"/>
      <c r="X18" s="76"/>
      <c r="Y18" s="76"/>
    </row>
    <row r="19" spans="1:25">
      <c r="A19" s="251" t="s">
        <v>266</v>
      </c>
      <c r="B19" s="249" t="s">
        <v>267</v>
      </c>
      <c r="C19" s="250">
        <v>102836.06691297714</v>
      </c>
      <c r="D19" s="196">
        <v>3941.7</v>
      </c>
      <c r="E19" s="253">
        <v>54.368250000000003</v>
      </c>
      <c r="F19" s="94"/>
      <c r="H19" s="96"/>
      <c r="I19" s="96"/>
      <c r="J19" s="96"/>
      <c r="V19" s="76"/>
      <c r="W19" s="76"/>
      <c r="X19" s="76"/>
      <c r="Y19" s="76"/>
    </row>
    <row r="20" spans="1:25">
      <c r="A20" s="251"/>
      <c r="B20" s="249"/>
      <c r="C20" s="250"/>
      <c r="D20" s="196"/>
      <c r="E20" s="253"/>
      <c r="F20" s="94"/>
      <c r="K20" s="76"/>
      <c r="V20" s="76"/>
      <c r="W20" s="76"/>
      <c r="X20" s="76"/>
      <c r="Y20" s="76"/>
    </row>
    <row r="21" spans="1:25">
      <c r="A21" s="251" t="s">
        <v>268</v>
      </c>
      <c r="B21" s="249" t="s">
        <v>269</v>
      </c>
      <c r="C21" s="250">
        <v>110465.05931271375</v>
      </c>
      <c r="D21" s="196">
        <v>4234.12</v>
      </c>
      <c r="E21" s="253">
        <v>58.401611000000003</v>
      </c>
      <c r="F21" s="94"/>
      <c r="K21" s="76"/>
      <c r="V21" s="76"/>
      <c r="W21" s="76"/>
      <c r="X21" s="76"/>
      <c r="Y21" s="76"/>
    </row>
    <row r="22" spans="1:25">
      <c r="A22" s="251" t="s">
        <v>270</v>
      </c>
      <c r="B22" s="249" t="s">
        <v>271</v>
      </c>
      <c r="C22" s="250">
        <v>114612.89350542275</v>
      </c>
      <c r="D22" s="196">
        <v>4393.1000000000004</v>
      </c>
      <c r="E22" s="253">
        <v>60.594524</v>
      </c>
      <c r="F22" s="94"/>
      <c r="K22" s="76"/>
      <c r="V22" s="76"/>
      <c r="W22" s="76"/>
      <c r="X22" s="76"/>
      <c r="Y22" s="76"/>
    </row>
    <row r="23" spans="1:25">
      <c r="A23" s="251" t="s">
        <v>272</v>
      </c>
      <c r="B23" s="249" t="s">
        <v>273</v>
      </c>
      <c r="C23" s="250">
        <v>118749.86885224408</v>
      </c>
      <c r="D23" s="196">
        <v>4551.67</v>
      </c>
      <c r="E23" s="253">
        <v>62.781694999999999</v>
      </c>
      <c r="F23" s="94"/>
      <c r="K23" s="76"/>
      <c r="V23" s="76"/>
      <c r="W23" s="76"/>
      <c r="X23" s="76"/>
      <c r="Y23" s="76"/>
    </row>
    <row r="24" spans="1:25">
      <c r="A24" s="251"/>
      <c r="B24" s="249"/>
      <c r="C24" s="250"/>
      <c r="D24" s="196"/>
      <c r="E24" s="253"/>
      <c r="F24" s="94"/>
      <c r="K24" s="76"/>
      <c r="V24" s="76"/>
      <c r="W24" s="76"/>
      <c r="X24" s="76"/>
      <c r="Y24" s="76"/>
    </row>
    <row r="25" spans="1:25">
      <c r="A25" s="251" t="s">
        <v>274</v>
      </c>
      <c r="B25" s="249" t="s">
        <v>275</v>
      </c>
      <c r="C25" s="250">
        <v>122895.55985168583</v>
      </c>
      <c r="D25" s="196">
        <v>4710.58</v>
      </c>
      <c r="E25" s="253">
        <v>64.973474999999993</v>
      </c>
      <c r="F25" s="94"/>
      <c r="K25" s="76"/>
      <c r="V25" s="76"/>
      <c r="W25" s="76"/>
      <c r="X25" s="76"/>
      <c r="Y25" s="76"/>
    </row>
    <row r="26" spans="1:25">
      <c r="A26" s="251" t="s">
        <v>276</v>
      </c>
      <c r="B26" s="249" t="s">
        <v>277</v>
      </c>
      <c r="C26" s="250">
        <v>127034.69880313883</v>
      </c>
      <c r="D26" s="196">
        <v>4869.2299999999996</v>
      </c>
      <c r="E26" s="253">
        <v>67.161789999999996</v>
      </c>
      <c r="F26" s="94"/>
      <c r="K26" s="76"/>
      <c r="V26" s="76"/>
      <c r="W26" s="76"/>
      <c r="X26" s="76"/>
      <c r="Y26" s="76"/>
    </row>
    <row r="27" spans="1:25" ht="15.75" thickBot="1">
      <c r="A27" s="254" t="s">
        <v>278</v>
      </c>
      <c r="B27" s="255" t="s">
        <v>279</v>
      </c>
      <c r="C27" s="256">
        <v>131178.18537521985</v>
      </c>
      <c r="D27" s="210">
        <v>5028.05</v>
      </c>
      <c r="E27" s="257">
        <v>69.352404000000007</v>
      </c>
      <c r="F27" s="94"/>
      <c r="K27" s="76"/>
      <c r="V27" s="76"/>
      <c r="W27" s="76"/>
      <c r="X27" s="76"/>
      <c r="Y27" s="76"/>
    </row>
    <row r="28" spans="1:25">
      <c r="A28" s="21"/>
      <c r="B28" s="2"/>
      <c r="C28" s="15"/>
      <c r="D28" s="94"/>
      <c r="E28" s="95"/>
      <c r="F28" s="94"/>
      <c r="V28" s="76"/>
      <c r="W28" s="76"/>
      <c r="X28" s="76"/>
      <c r="Y28" s="76"/>
    </row>
    <row r="29" spans="1:25">
      <c r="A29" s="21"/>
      <c r="B29" s="2"/>
      <c r="C29" s="15"/>
      <c r="D29" s="94"/>
      <c r="E29" s="95"/>
      <c r="F29" s="94"/>
      <c r="V29" s="76"/>
      <c r="W29" s="76"/>
      <c r="X29" s="76"/>
      <c r="Y29" s="76"/>
    </row>
    <row r="30" spans="1:25" ht="15.75" thickBot="1">
      <c r="C30" s="15"/>
      <c r="E30" s="100"/>
      <c r="V30" s="76"/>
      <c r="W30" s="76"/>
      <c r="X30" s="76"/>
      <c r="Y30" s="76"/>
    </row>
    <row r="31" spans="1:25" ht="39">
      <c r="A31" s="181" t="s">
        <v>280</v>
      </c>
      <c r="B31" s="170"/>
      <c r="C31" s="268"/>
      <c r="D31" s="170"/>
      <c r="E31" s="269" t="s">
        <v>281</v>
      </c>
      <c r="F31" s="167"/>
      <c r="G31" s="167"/>
      <c r="H31" s="167"/>
      <c r="I31" s="167"/>
      <c r="J31" s="167"/>
      <c r="K31" s="168"/>
      <c r="V31" s="76"/>
      <c r="W31" s="76"/>
      <c r="X31" s="76"/>
      <c r="Y31" s="76"/>
    </row>
    <row r="32" spans="1:25">
      <c r="A32" s="251"/>
      <c r="B32" s="187"/>
      <c r="C32" s="270"/>
      <c r="D32" s="187"/>
      <c r="E32" s="271" t="s">
        <v>197</v>
      </c>
      <c r="F32" s="129"/>
      <c r="G32" s="129"/>
      <c r="H32" s="129"/>
      <c r="I32" s="129"/>
      <c r="J32" s="129"/>
      <c r="K32" s="135"/>
      <c r="V32" s="76"/>
      <c r="W32" s="76"/>
      <c r="X32" s="76"/>
      <c r="Y32" s="76"/>
    </row>
    <row r="33" spans="1:25">
      <c r="A33" s="251"/>
      <c r="B33" s="187"/>
      <c r="C33" s="270"/>
      <c r="D33" s="187"/>
      <c r="E33" s="272" t="s">
        <v>10</v>
      </c>
      <c r="F33" s="129"/>
      <c r="G33" s="129"/>
      <c r="H33" s="129"/>
      <c r="I33" s="129"/>
      <c r="J33" s="129"/>
      <c r="K33" s="135"/>
      <c r="V33" s="76"/>
      <c r="W33" s="76"/>
      <c r="X33" s="76"/>
      <c r="Y33" s="76"/>
    </row>
    <row r="34" spans="1:25">
      <c r="A34" s="265" t="s">
        <v>282</v>
      </c>
      <c r="B34" s="249" t="s">
        <v>283</v>
      </c>
      <c r="C34" s="250">
        <v>181049.17412274747</v>
      </c>
      <c r="D34" s="196">
        <v>6939.6</v>
      </c>
      <c r="E34" s="192">
        <v>95.718625000000003</v>
      </c>
      <c r="F34" s="129" t="s">
        <v>284</v>
      </c>
      <c r="G34" s="129"/>
      <c r="H34" s="196"/>
      <c r="I34" s="129"/>
      <c r="J34" s="129"/>
      <c r="K34" s="135"/>
      <c r="L34" s="96"/>
      <c r="M34" s="96"/>
      <c r="N34" s="96"/>
      <c r="V34" s="76"/>
      <c r="W34" s="76"/>
      <c r="X34" s="76"/>
      <c r="Y34" s="76"/>
    </row>
    <row r="35" spans="1:25">
      <c r="A35" s="265" t="s">
        <v>285</v>
      </c>
      <c r="B35" s="249" t="s">
        <v>283</v>
      </c>
      <c r="C35" s="250">
        <v>187462.45072985673</v>
      </c>
      <c r="D35" s="196">
        <v>7185.42</v>
      </c>
      <c r="E35" s="192">
        <v>99.109250000000003</v>
      </c>
      <c r="F35" s="129" t="s">
        <v>286</v>
      </c>
      <c r="G35" s="129"/>
      <c r="H35" s="196"/>
      <c r="I35" s="129"/>
      <c r="J35" s="129"/>
      <c r="K35" s="135"/>
      <c r="L35" s="96"/>
      <c r="M35" s="96"/>
      <c r="N35" s="96"/>
      <c r="V35" s="76"/>
      <c r="W35" s="76"/>
      <c r="X35" s="76"/>
      <c r="Y35" s="76"/>
    </row>
    <row r="36" spans="1:25">
      <c r="A36" s="265" t="s">
        <v>287</v>
      </c>
      <c r="B36" s="249" t="s">
        <v>283</v>
      </c>
      <c r="C36" s="250">
        <v>194027.03707199515</v>
      </c>
      <c r="D36" s="196">
        <v>7437.04</v>
      </c>
      <c r="E36" s="192">
        <v>102.57987249999999</v>
      </c>
      <c r="F36" s="129" t="s">
        <v>288</v>
      </c>
      <c r="G36" s="129"/>
      <c r="H36" s="196"/>
      <c r="I36" s="129"/>
      <c r="J36" s="129"/>
      <c r="K36" s="135"/>
      <c r="L36" s="96"/>
      <c r="M36" s="96"/>
      <c r="N36" s="96"/>
      <c r="V36" s="76"/>
      <c r="W36" s="76"/>
      <c r="X36" s="76"/>
      <c r="Y36" s="76"/>
    </row>
    <row r="37" spans="1:25">
      <c r="A37" s="139"/>
      <c r="B37" s="249"/>
      <c r="C37" s="264"/>
      <c r="D37" s="192"/>
      <c r="E37" s="192"/>
      <c r="F37" s="129"/>
      <c r="G37" s="129"/>
      <c r="H37" s="129"/>
      <c r="I37" s="129"/>
      <c r="J37" s="129"/>
      <c r="K37" s="135"/>
      <c r="L37" s="96"/>
      <c r="M37" s="96"/>
      <c r="N37" s="96"/>
      <c r="V37" s="76"/>
      <c r="W37" s="76"/>
      <c r="X37" s="76"/>
      <c r="Y37" s="76"/>
    </row>
    <row r="38" spans="1:25">
      <c r="A38" s="139"/>
      <c r="B38" s="129"/>
      <c r="C38" s="264"/>
      <c r="D38" s="192"/>
      <c r="E38" s="192"/>
      <c r="F38" s="129"/>
      <c r="G38" s="129"/>
      <c r="H38" s="129"/>
      <c r="I38" s="129"/>
      <c r="J38" s="129"/>
      <c r="K38" s="135"/>
      <c r="L38" s="96"/>
      <c r="M38" s="96"/>
      <c r="N38" s="96"/>
      <c r="V38" s="76"/>
      <c r="W38" s="76"/>
      <c r="X38" s="76"/>
      <c r="Y38" s="76"/>
    </row>
    <row r="39" spans="1:25">
      <c r="A39" s="139"/>
      <c r="B39" s="129"/>
      <c r="C39" s="264"/>
      <c r="D39" s="192"/>
      <c r="E39" s="192"/>
      <c r="F39" s="129"/>
      <c r="G39" s="129"/>
      <c r="H39" s="129"/>
      <c r="I39" s="129"/>
      <c r="J39" s="129"/>
      <c r="K39" s="135"/>
      <c r="L39" s="96"/>
      <c r="M39" s="96"/>
      <c r="N39" s="96"/>
      <c r="V39" s="76"/>
      <c r="W39" s="76"/>
      <c r="X39" s="76"/>
      <c r="Y39" s="76"/>
    </row>
    <row r="40" spans="1:25">
      <c r="A40" s="265" t="s">
        <v>289</v>
      </c>
      <c r="B40" s="249"/>
      <c r="C40" s="250">
        <v>112273.47502056</v>
      </c>
      <c r="D40" s="196">
        <v>4303.43325</v>
      </c>
      <c r="E40" s="192">
        <v>59.357700000000001</v>
      </c>
      <c r="F40" s="129" t="s">
        <v>290</v>
      </c>
      <c r="G40" s="129"/>
      <c r="H40" s="129"/>
      <c r="I40" s="129"/>
      <c r="J40" s="129"/>
      <c r="K40" s="135"/>
      <c r="V40" s="76"/>
      <c r="W40" s="76"/>
      <c r="X40" s="76"/>
      <c r="Y40" s="76"/>
    </row>
    <row r="41" spans="1:25">
      <c r="A41" s="265" t="s">
        <v>291</v>
      </c>
      <c r="B41" s="129"/>
      <c r="C41" s="250">
        <v>114508.62842831999</v>
      </c>
      <c r="D41" s="196">
        <v>4389.1064999999999</v>
      </c>
      <c r="E41" s="192">
        <v>60.539400000000001</v>
      </c>
      <c r="F41" s="129" t="s">
        <v>292</v>
      </c>
      <c r="G41" s="129"/>
      <c r="H41" s="129"/>
      <c r="I41" s="129"/>
      <c r="J41" s="129"/>
      <c r="K41" s="135"/>
      <c r="V41" s="76"/>
      <c r="W41" s="76"/>
      <c r="X41" s="76"/>
      <c r="Y41" s="76"/>
    </row>
    <row r="42" spans="1:25" ht="15.75" thickBot="1">
      <c r="A42" s="266" t="s">
        <v>293</v>
      </c>
      <c r="B42" s="169"/>
      <c r="C42" s="256">
        <v>116743.78183607999</v>
      </c>
      <c r="D42" s="210">
        <v>4474.7797499999997</v>
      </c>
      <c r="E42" s="267">
        <v>61.7211</v>
      </c>
      <c r="F42" s="169" t="s">
        <v>294</v>
      </c>
      <c r="G42" s="169"/>
      <c r="H42" s="169"/>
      <c r="I42" s="169"/>
      <c r="J42" s="169"/>
      <c r="K42" s="142"/>
      <c r="V42" s="76"/>
      <c r="W42" s="76"/>
      <c r="X42" s="76"/>
      <c r="Y42" s="76"/>
    </row>
    <row r="43" spans="1:25">
      <c r="A43" s="103"/>
      <c r="B43" s="2"/>
      <c r="C43" s="15"/>
      <c r="D43" s="95"/>
      <c r="E43" s="95"/>
      <c r="H43" s="95"/>
    </row>
    <row r="44" spans="1:25" ht="15.75" thickBot="1">
      <c r="E44" s="23"/>
    </row>
    <row r="45" spans="1:25">
      <c r="A45" s="273" t="s">
        <v>50</v>
      </c>
      <c r="B45" s="167"/>
      <c r="C45" s="167"/>
      <c r="D45" s="168"/>
      <c r="E45" s="23"/>
    </row>
    <row r="46" spans="1:25">
      <c r="A46" s="139"/>
      <c r="B46" s="129"/>
      <c r="C46" s="129"/>
      <c r="D46" s="135"/>
    </row>
    <row r="47" spans="1:25">
      <c r="A47" s="151" t="s">
        <v>295</v>
      </c>
      <c r="B47" s="129"/>
      <c r="C47" s="143" t="s">
        <v>186</v>
      </c>
      <c r="D47" s="274">
        <v>1857.1640312212348</v>
      </c>
      <c r="E47" s="104"/>
      <c r="F47" s="104"/>
      <c r="G47" s="104"/>
    </row>
    <row r="48" spans="1:25">
      <c r="A48" s="139"/>
      <c r="B48" s="129"/>
      <c r="C48" s="143" t="s">
        <v>187</v>
      </c>
      <c r="D48" s="274">
        <v>3713.7841283589059</v>
      </c>
      <c r="E48" s="104"/>
      <c r="F48" s="104"/>
      <c r="G48" s="104"/>
    </row>
    <row r="49" spans="1:7" ht="15.75" thickBot="1">
      <c r="A49" s="140"/>
      <c r="B49" s="169"/>
      <c r="C49" s="155" t="s">
        <v>188</v>
      </c>
      <c r="D49" s="275">
        <v>5570.564933293992</v>
      </c>
      <c r="E49" s="104"/>
      <c r="F49" s="104"/>
      <c r="G49" s="104"/>
    </row>
    <row r="50" spans="1:7">
      <c r="E50" s="104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rowBreaks count="1" manualBreakCount="1">
    <brk id="2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5"/>
  <sheetViews>
    <sheetView showGridLines="0" workbookViewId="0">
      <selection activeCell="C7" sqref="C7"/>
    </sheetView>
  </sheetViews>
  <sheetFormatPr defaultRowHeight="15"/>
  <cols>
    <col min="1" max="1" width="45.85546875" bestFit="1" customWidth="1"/>
    <col min="2" max="2" width="17.5703125" customWidth="1"/>
    <col min="3" max="3" width="15.7109375" customWidth="1"/>
    <col min="4" max="4" width="18.28515625" customWidth="1"/>
    <col min="5" max="5" width="20" customWidth="1"/>
    <col min="6" max="6" width="11.28515625" customWidth="1"/>
    <col min="7" max="7" width="8" customWidth="1"/>
    <col min="8" max="8" width="12.140625" customWidth="1"/>
    <col min="9" max="9" width="18.7109375" bestFit="1" customWidth="1"/>
    <col min="258" max="258" width="20.5703125" customWidth="1"/>
    <col min="259" max="259" width="17.28515625" customWidth="1"/>
    <col min="260" max="260" width="15.7109375" customWidth="1"/>
    <col min="261" max="261" width="18.28515625" customWidth="1"/>
    <col min="262" max="262" width="11.28515625" bestFit="1" customWidth="1"/>
    <col min="263" max="263" width="13.7109375" bestFit="1" customWidth="1"/>
    <col min="264" max="264" width="18.7109375" bestFit="1" customWidth="1"/>
    <col min="514" max="514" width="20.5703125" customWidth="1"/>
    <col min="515" max="515" width="17.28515625" customWidth="1"/>
    <col min="516" max="516" width="15.7109375" customWidth="1"/>
    <col min="517" max="517" width="18.28515625" customWidth="1"/>
    <col min="518" max="518" width="11.28515625" bestFit="1" customWidth="1"/>
    <col min="519" max="519" width="13.7109375" bestFit="1" customWidth="1"/>
    <col min="520" max="520" width="18.7109375" bestFit="1" customWidth="1"/>
    <col min="770" max="770" width="20.5703125" customWidth="1"/>
    <col min="771" max="771" width="17.28515625" customWidth="1"/>
    <col min="772" max="772" width="15.7109375" customWidth="1"/>
    <col min="773" max="773" width="18.28515625" customWidth="1"/>
    <col min="774" max="774" width="11.28515625" bestFit="1" customWidth="1"/>
    <col min="775" max="775" width="13.7109375" bestFit="1" customWidth="1"/>
    <col min="776" max="776" width="18.7109375" bestFit="1" customWidth="1"/>
    <col min="1026" max="1026" width="20.5703125" customWidth="1"/>
    <col min="1027" max="1027" width="17.28515625" customWidth="1"/>
    <col min="1028" max="1028" width="15.7109375" customWidth="1"/>
    <col min="1029" max="1029" width="18.28515625" customWidth="1"/>
    <col min="1030" max="1030" width="11.28515625" bestFit="1" customWidth="1"/>
    <col min="1031" max="1031" width="13.7109375" bestFit="1" customWidth="1"/>
    <col min="1032" max="1032" width="18.7109375" bestFit="1" customWidth="1"/>
    <col min="1282" max="1282" width="20.5703125" customWidth="1"/>
    <col min="1283" max="1283" width="17.28515625" customWidth="1"/>
    <col min="1284" max="1284" width="15.7109375" customWidth="1"/>
    <col min="1285" max="1285" width="18.28515625" customWidth="1"/>
    <col min="1286" max="1286" width="11.28515625" bestFit="1" customWidth="1"/>
    <col min="1287" max="1287" width="13.7109375" bestFit="1" customWidth="1"/>
    <col min="1288" max="1288" width="18.7109375" bestFit="1" customWidth="1"/>
    <col min="1538" max="1538" width="20.5703125" customWidth="1"/>
    <col min="1539" max="1539" width="17.28515625" customWidth="1"/>
    <col min="1540" max="1540" width="15.7109375" customWidth="1"/>
    <col min="1541" max="1541" width="18.28515625" customWidth="1"/>
    <col min="1542" max="1542" width="11.28515625" bestFit="1" customWidth="1"/>
    <col min="1543" max="1543" width="13.7109375" bestFit="1" customWidth="1"/>
    <col min="1544" max="1544" width="18.7109375" bestFit="1" customWidth="1"/>
    <col min="1794" max="1794" width="20.5703125" customWidth="1"/>
    <col min="1795" max="1795" width="17.28515625" customWidth="1"/>
    <col min="1796" max="1796" width="15.7109375" customWidth="1"/>
    <col min="1797" max="1797" width="18.28515625" customWidth="1"/>
    <col min="1798" max="1798" width="11.28515625" bestFit="1" customWidth="1"/>
    <col min="1799" max="1799" width="13.7109375" bestFit="1" customWidth="1"/>
    <col min="1800" max="1800" width="18.7109375" bestFit="1" customWidth="1"/>
    <col min="2050" max="2050" width="20.5703125" customWidth="1"/>
    <col min="2051" max="2051" width="17.28515625" customWidth="1"/>
    <col min="2052" max="2052" width="15.7109375" customWidth="1"/>
    <col min="2053" max="2053" width="18.28515625" customWidth="1"/>
    <col min="2054" max="2054" width="11.28515625" bestFit="1" customWidth="1"/>
    <col min="2055" max="2055" width="13.7109375" bestFit="1" customWidth="1"/>
    <col min="2056" max="2056" width="18.7109375" bestFit="1" customWidth="1"/>
    <col min="2306" max="2306" width="20.5703125" customWidth="1"/>
    <col min="2307" max="2307" width="17.28515625" customWidth="1"/>
    <col min="2308" max="2308" width="15.7109375" customWidth="1"/>
    <col min="2309" max="2309" width="18.28515625" customWidth="1"/>
    <col min="2310" max="2310" width="11.28515625" bestFit="1" customWidth="1"/>
    <col min="2311" max="2311" width="13.7109375" bestFit="1" customWidth="1"/>
    <col min="2312" max="2312" width="18.7109375" bestFit="1" customWidth="1"/>
    <col min="2562" max="2562" width="20.5703125" customWidth="1"/>
    <col min="2563" max="2563" width="17.28515625" customWidth="1"/>
    <col min="2564" max="2564" width="15.7109375" customWidth="1"/>
    <col min="2565" max="2565" width="18.28515625" customWidth="1"/>
    <col min="2566" max="2566" width="11.28515625" bestFit="1" customWidth="1"/>
    <col min="2567" max="2567" width="13.7109375" bestFit="1" customWidth="1"/>
    <col min="2568" max="2568" width="18.7109375" bestFit="1" customWidth="1"/>
    <col min="2818" max="2818" width="20.5703125" customWidth="1"/>
    <col min="2819" max="2819" width="17.28515625" customWidth="1"/>
    <col min="2820" max="2820" width="15.7109375" customWidth="1"/>
    <col min="2821" max="2821" width="18.28515625" customWidth="1"/>
    <col min="2822" max="2822" width="11.28515625" bestFit="1" customWidth="1"/>
    <col min="2823" max="2823" width="13.7109375" bestFit="1" customWidth="1"/>
    <col min="2824" max="2824" width="18.7109375" bestFit="1" customWidth="1"/>
    <col min="3074" max="3074" width="20.5703125" customWidth="1"/>
    <col min="3075" max="3075" width="17.28515625" customWidth="1"/>
    <col min="3076" max="3076" width="15.7109375" customWidth="1"/>
    <col min="3077" max="3077" width="18.28515625" customWidth="1"/>
    <col min="3078" max="3078" width="11.28515625" bestFit="1" customWidth="1"/>
    <col min="3079" max="3079" width="13.7109375" bestFit="1" customWidth="1"/>
    <col min="3080" max="3080" width="18.7109375" bestFit="1" customWidth="1"/>
    <col min="3330" max="3330" width="20.5703125" customWidth="1"/>
    <col min="3331" max="3331" width="17.28515625" customWidth="1"/>
    <col min="3332" max="3332" width="15.7109375" customWidth="1"/>
    <col min="3333" max="3333" width="18.28515625" customWidth="1"/>
    <col min="3334" max="3334" width="11.28515625" bestFit="1" customWidth="1"/>
    <col min="3335" max="3335" width="13.7109375" bestFit="1" customWidth="1"/>
    <col min="3336" max="3336" width="18.7109375" bestFit="1" customWidth="1"/>
    <col min="3586" max="3586" width="20.5703125" customWidth="1"/>
    <col min="3587" max="3587" width="17.28515625" customWidth="1"/>
    <col min="3588" max="3588" width="15.7109375" customWidth="1"/>
    <col min="3589" max="3589" width="18.28515625" customWidth="1"/>
    <col min="3590" max="3590" width="11.28515625" bestFit="1" customWidth="1"/>
    <col min="3591" max="3591" width="13.7109375" bestFit="1" customWidth="1"/>
    <col min="3592" max="3592" width="18.7109375" bestFit="1" customWidth="1"/>
    <col min="3842" max="3842" width="20.5703125" customWidth="1"/>
    <col min="3843" max="3843" width="17.28515625" customWidth="1"/>
    <col min="3844" max="3844" width="15.7109375" customWidth="1"/>
    <col min="3845" max="3845" width="18.28515625" customWidth="1"/>
    <col min="3846" max="3846" width="11.28515625" bestFit="1" customWidth="1"/>
    <col min="3847" max="3847" width="13.7109375" bestFit="1" customWidth="1"/>
    <col min="3848" max="3848" width="18.7109375" bestFit="1" customWidth="1"/>
    <col min="4098" max="4098" width="20.5703125" customWidth="1"/>
    <col min="4099" max="4099" width="17.28515625" customWidth="1"/>
    <col min="4100" max="4100" width="15.7109375" customWidth="1"/>
    <col min="4101" max="4101" width="18.28515625" customWidth="1"/>
    <col min="4102" max="4102" width="11.28515625" bestFit="1" customWidth="1"/>
    <col min="4103" max="4103" width="13.7109375" bestFit="1" customWidth="1"/>
    <col min="4104" max="4104" width="18.7109375" bestFit="1" customWidth="1"/>
    <col min="4354" max="4354" width="20.5703125" customWidth="1"/>
    <col min="4355" max="4355" width="17.28515625" customWidth="1"/>
    <col min="4356" max="4356" width="15.7109375" customWidth="1"/>
    <col min="4357" max="4357" width="18.28515625" customWidth="1"/>
    <col min="4358" max="4358" width="11.28515625" bestFit="1" customWidth="1"/>
    <col min="4359" max="4359" width="13.7109375" bestFit="1" customWidth="1"/>
    <col min="4360" max="4360" width="18.7109375" bestFit="1" customWidth="1"/>
    <col min="4610" max="4610" width="20.5703125" customWidth="1"/>
    <col min="4611" max="4611" width="17.28515625" customWidth="1"/>
    <col min="4612" max="4612" width="15.7109375" customWidth="1"/>
    <col min="4613" max="4613" width="18.28515625" customWidth="1"/>
    <col min="4614" max="4614" width="11.28515625" bestFit="1" customWidth="1"/>
    <col min="4615" max="4615" width="13.7109375" bestFit="1" customWidth="1"/>
    <col min="4616" max="4616" width="18.7109375" bestFit="1" customWidth="1"/>
    <col min="4866" max="4866" width="20.5703125" customWidth="1"/>
    <col min="4867" max="4867" width="17.28515625" customWidth="1"/>
    <col min="4868" max="4868" width="15.7109375" customWidth="1"/>
    <col min="4869" max="4869" width="18.28515625" customWidth="1"/>
    <col min="4870" max="4870" width="11.28515625" bestFit="1" customWidth="1"/>
    <col min="4871" max="4871" width="13.7109375" bestFit="1" customWidth="1"/>
    <col min="4872" max="4872" width="18.7109375" bestFit="1" customWidth="1"/>
    <col min="5122" max="5122" width="20.5703125" customWidth="1"/>
    <col min="5123" max="5123" width="17.28515625" customWidth="1"/>
    <col min="5124" max="5124" width="15.7109375" customWidth="1"/>
    <col min="5125" max="5125" width="18.28515625" customWidth="1"/>
    <col min="5126" max="5126" width="11.28515625" bestFit="1" customWidth="1"/>
    <col min="5127" max="5127" width="13.7109375" bestFit="1" customWidth="1"/>
    <col min="5128" max="5128" width="18.7109375" bestFit="1" customWidth="1"/>
    <col min="5378" max="5378" width="20.5703125" customWidth="1"/>
    <col min="5379" max="5379" width="17.28515625" customWidth="1"/>
    <col min="5380" max="5380" width="15.7109375" customWidth="1"/>
    <col min="5381" max="5381" width="18.28515625" customWidth="1"/>
    <col min="5382" max="5382" width="11.28515625" bestFit="1" customWidth="1"/>
    <col min="5383" max="5383" width="13.7109375" bestFit="1" customWidth="1"/>
    <col min="5384" max="5384" width="18.7109375" bestFit="1" customWidth="1"/>
    <col min="5634" max="5634" width="20.5703125" customWidth="1"/>
    <col min="5635" max="5635" width="17.28515625" customWidth="1"/>
    <col min="5636" max="5636" width="15.7109375" customWidth="1"/>
    <col min="5637" max="5637" width="18.28515625" customWidth="1"/>
    <col min="5638" max="5638" width="11.28515625" bestFit="1" customWidth="1"/>
    <col min="5639" max="5639" width="13.7109375" bestFit="1" customWidth="1"/>
    <col min="5640" max="5640" width="18.7109375" bestFit="1" customWidth="1"/>
    <col min="5890" max="5890" width="20.5703125" customWidth="1"/>
    <col min="5891" max="5891" width="17.28515625" customWidth="1"/>
    <col min="5892" max="5892" width="15.7109375" customWidth="1"/>
    <col min="5893" max="5893" width="18.28515625" customWidth="1"/>
    <col min="5894" max="5894" width="11.28515625" bestFit="1" customWidth="1"/>
    <col min="5895" max="5895" width="13.7109375" bestFit="1" customWidth="1"/>
    <col min="5896" max="5896" width="18.7109375" bestFit="1" customWidth="1"/>
    <col min="6146" max="6146" width="20.5703125" customWidth="1"/>
    <col min="6147" max="6147" width="17.28515625" customWidth="1"/>
    <col min="6148" max="6148" width="15.7109375" customWidth="1"/>
    <col min="6149" max="6149" width="18.28515625" customWidth="1"/>
    <col min="6150" max="6150" width="11.28515625" bestFit="1" customWidth="1"/>
    <col min="6151" max="6151" width="13.7109375" bestFit="1" customWidth="1"/>
    <col min="6152" max="6152" width="18.7109375" bestFit="1" customWidth="1"/>
    <col min="6402" max="6402" width="20.5703125" customWidth="1"/>
    <col min="6403" max="6403" width="17.28515625" customWidth="1"/>
    <col min="6404" max="6404" width="15.7109375" customWidth="1"/>
    <col min="6405" max="6405" width="18.28515625" customWidth="1"/>
    <col min="6406" max="6406" width="11.28515625" bestFit="1" customWidth="1"/>
    <col min="6407" max="6407" width="13.7109375" bestFit="1" customWidth="1"/>
    <col min="6408" max="6408" width="18.7109375" bestFit="1" customWidth="1"/>
    <col min="6658" max="6658" width="20.5703125" customWidth="1"/>
    <col min="6659" max="6659" width="17.28515625" customWidth="1"/>
    <col min="6660" max="6660" width="15.7109375" customWidth="1"/>
    <col min="6661" max="6661" width="18.28515625" customWidth="1"/>
    <col min="6662" max="6662" width="11.28515625" bestFit="1" customWidth="1"/>
    <col min="6663" max="6663" width="13.7109375" bestFit="1" customWidth="1"/>
    <col min="6664" max="6664" width="18.7109375" bestFit="1" customWidth="1"/>
    <col min="6914" max="6914" width="20.5703125" customWidth="1"/>
    <col min="6915" max="6915" width="17.28515625" customWidth="1"/>
    <col min="6916" max="6916" width="15.7109375" customWidth="1"/>
    <col min="6917" max="6917" width="18.28515625" customWidth="1"/>
    <col min="6918" max="6918" width="11.28515625" bestFit="1" customWidth="1"/>
    <col min="6919" max="6919" width="13.7109375" bestFit="1" customWidth="1"/>
    <col min="6920" max="6920" width="18.7109375" bestFit="1" customWidth="1"/>
    <col min="7170" max="7170" width="20.5703125" customWidth="1"/>
    <col min="7171" max="7171" width="17.28515625" customWidth="1"/>
    <col min="7172" max="7172" width="15.7109375" customWidth="1"/>
    <col min="7173" max="7173" width="18.28515625" customWidth="1"/>
    <col min="7174" max="7174" width="11.28515625" bestFit="1" customWidth="1"/>
    <col min="7175" max="7175" width="13.7109375" bestFit="1" customWidth="1"/>
    <col min="7176" max="7176" width="18.7109375" bestFit="1" customWidth="1"/>
    <col min="7426" max="7426" width="20.5703125" customWidth="1"/>
    <col min="7427" max="7427" width="17.28515625" customWidth="1"/>
    <col min="7428" max="7428" width="15.7109375" customWidth="1"/>
    <col min="7429" max="7429" width="18.28515625" customWidth="1"/>
    <col min="7430" max="7430" width="11.28515625" bestFit="1" customWidth="1"/>
    <col min="7431" max="7431" width="13.7109375" bestFit="1" customWidth="1"/>
    <col min="7432" max="7432" width="18.7109375" bestFit="1" customWidth="1"/>
    <col min="7682" max="7682" width="20.5703125" customWidth="1"/>
    <col min="7683" max="7683" width="17.28515625" customWidth="1"/>
    <col min="7684" max="7684" width="15.7109375" customWidth="1"/>
    <col min="7685" max="7685" width="18.28515625" customWidth="1"/>
    <col min="7686" max="7686" width="11.28515625" bestFit="1" customWidth="1"/>
    <col min="7687" max="7687" width="13.7109375" bestFit="1" customWidth="1"/>
    <col min="7688" max="7688" width="18.7109375" bestFit="1" customWidth="1"/>
    <col min="7938" max="7938" width="20.5703125" customWidth="1"/>
    <col min="7939" max="7939" width="17.28515625" customWidth="1"/>
    <col min="7940" max="7940" width="15.7109375" customWidth="1"/>
    <col min="7941" max="7941" width="18.28515625" customWidth="1"/>
    <col min="7942" max="7942" width="11.28515625" bestFit="1" customWidth="1"/>
    <col min="7943" max="7943" width="13.7109375" bestFit="1" customWidth="1"/>
    <col min="7944" max="7944" width="18.7109375" bestFit="1" customWidth="1"/>
    <col min="8194" max="8194" width="20.5703125" customWidth="1"/>
    <col min="8195" max="8195" width="17.28515625" customWidth="1"/>
    <col min="8196" max="8196" width="15.7109375" customWidth="1"/>
    <col min="8197" max="8197" width="18.28515625" customWidth="1"/>
    <col min="8198" max="8198" width="11.28515625" bestFit="1" customWidth="1"/>
    <col min="8199" max="8199" width="13.7109375" bestFit="1" customWidth="1"/>
    <col min="8200" max="8200" width="18.7109375" bestFit="1" customWidth="1"/>
    <col min="8450" max="8450" width="20.5703125" customWidth="1"/>
    <col min="8451" max="8451" width="17.28515625" customWidth="1"/>
    <col min="8452" max="8452" width="15.7109375" customWidth="1"/>
    <col min="8453" max="8453" width="18.28515625" customWidth="1"/>
    <col min="8454" max="8454" width="11.28515625" bestFit="1" customWidth="1"/>
    <col min="8455" max="8455" width="13.7109375" bestFit="1" customWidth="1"/>
    <col min="8456" max="8456" width="18.7109375" bestFit="1" customWidth="1"/>
    <col min="8706" max="8706" width="20.5703125" customWidth="1"/>
    <col min="8707" max="8707" width="17.28515625" customWidth="1"/>
    <col min="8708" max="8708" width="15.7109375" customWidth="1"/>
    <col min="8709" max="8709" width="18.28515625" customWidth="1"/>
    <col min="8710" max="8710" width="11.28515625" bestFit="1" customWidth="1"/>
    <col min="8711" max="8711" width="13.7109375" bestFit="1" customWidth="1"/>
    <col min="8712" max="8712" width="18.7109375" bestFit="1" customWidth="1"/>
    <col min="8962" max="8962" width="20.5703125" customWidth="1"/>
    <col min="8963" max="8963" width="17.28515625" customWidth="1"/>
    <col min="8964" max="8964" width="15.7109375" customWidth="1"/>
    <col min="8965" max="8965" width="18.28515625" customWidth="1"/>
    <col min="8966" max="8966" width="11.28515625" bestFit="1" customWidth="1"/>
    <col min="8967" max="8967" width="13.7109375" bestFit="1" customWidth="1"/>
    <col min="8968" max="8968" width="18.7109375" bestFit="1" customWidth="1"/>
    <col min="9218" max="9218" width="20.5703125" customWidth="1"/>
    <col min="9219" max="9219" width="17.28515625" customWidth="1"/>
    <col min="9220" max="9220" width="15.7109375" customWidth="1"/>
    <col min="9221" max="9221" width="18.28515625" customWidth="1"/>
    <col min="9222" max="9222" width="11.28515625" bestFit="1" customWidth="1"/>
    <col min="9223" max="9223" width="13.7109375" bestFit="1" customWidth="1"/>
    <col min="9224" max="9224" width="18.7109375" bestFit="1" customWidth="1"/>
    <col min="9474" max="9474" width="20.5703125" customWidth="1"/>
    <col min="9475" max="9475" width="17.28515625" customWidth="1"/>
    <col min="9476" max="9476" width="15.7109375" customWidth="1"/>
    <col min="9477" max="9477" width="18.28515625" customWidth="1"/>
    <col min="9478" max="9478" width="11.28515625" bestFit="1" customWidth="1"/>
    <col min="9479" max="9479" width="13.7109375" bestFit="1" customWidth="1"/>
    <col min="9480" max="9480" width="18.7109375" bestFit="1" customWidth="1"/>
    <col min="9730" max="9730" width="20.5703125" customWidth="1"/>
    <col min="9731" max="9731" width="17.28515625" customWidth="1"/>
    <col min="9732" max="9732" width="15.7109375" customWidth="1"/>
    <col min="9733" max="9733" width="18.28515625" customWidth="1"/>
    <col min="9734" max="9734" width="11.28515625" bestFit="1" customWidth="1"/>
    <col min="9735" max="9735" width="13.7109375" bestFit="1" customWidth="1"/>
    <col min="9736" max="9736" width="18.7109375" bestFit="1" customWidth="1"/>
    <col min="9986" max="9986" width="20.5703125" customWidth="1"/>
    <col min="9987" max="9987" width="17.28515625" customWidth="1"/>
    <col min="9988" max="9988" width="15.7109375" customWidth="1"/>
    <col min="9989" max="9989" width="18.28515625" customWidth="1"/>
    <col min="9990" max="9990" width="11.28515625" bestFit="1" customWidth="1"/>
    <col min="9991" max="9991" width="13.7109375" bestFit="1" customWidth="1"/>
    <col min="9992" max="9992" width="18.7109375" bestFit="1" customWidth="1"/>
    <col min="10242" max="10242" width="20.5703125" customWidth="1"/>
    <col min="10243" max="10243" width="17.28515625" customWidth="1"/>
    <col min="10244" max="10244" width="15.7109375" customWidth="1"/>
    <col min="10245" max="10245" width="18.28515625" customWidth="1"/>
    <col min="10246" max="10246" width="11.28515625" bestFit="1" customWidth="1"/>
    <col min="10247" max="10247" width="13.7109375" bestFit="1" customWidth="1"/>
    <col min="10248" max="10248" width="18.7109375" bestFit="1" customWidth="1"/>
    <col min="10498" max="10498" width="20.5703125" customWidth="1"/>
    <col min="10499" max="10499" width="17.28515625" customWidth="1"/>
    <col min="10500" max="10500" width="15.7109375" customWidth="1"/>
    <col min="10501" max="10501" width="18.28515625" customWidth="1"/>
    <col min="10502" max="10502" width="11.28515625" bestFit="1" customWidth="1"/>
    <col min="10503" max="10503" width="13.7109375" bestFit="1" customWidth="1"/>
    <col min="10504" max="10504" width="18.7109375" bestFit="1" customWidth="1"/>
    <col min="10754" max="10754" width="20.5703125" customWidth="1"/>
    <col min="10755" max="10755" width="17.28515625" customWidth="1"/>
    <col min="10756" max="10756" width="15.7109375" customWidth="1"/>
    <col min="10757" max="10757" width="18.28515625" customWidth="1"/>
    <col min="10758" max="10758" width="11.28515625" bestFit="1" customWidth="1"/>
    <col min="10759" max="10759" width="13.7109375" bestFit="1" customWidth="1"/>
    <col min="10760" max="10760" width="18.7109375" bestFit="1" customWidth="1"/>
    <col min="11010" max="11010" width="20.5703125" customWidth="1"/>
    <col min="11011" max="11011" width="17.28515625" customWidth="1"/>
    <col min="11012" max="11012" width="15.7109375" customWidth="1"/>
    <col min="11013" max="11013" width="18.28515625" customWidth="1"/>
    <col min="11014" max="11014" width="11.28515625" bestFit="1" customWidth="1"/>
    <col min="11015" max="11015" width="13.7109375" bestFit="1" customWidth="1"/>
    <col min="11016" max="11016" width="18.7109375" bestFit="1" customWidth="1"/>
    <col min="11266" max="11266" width="20.5703125" customWidth="1"/>
    <col min="11267" max="11267" width="17.28515625" customWidth="1"/>
    <col min="11268" max="11268" width="15.7109375" customWidth="1"/>
    <col min="11269" max="11269" width="18.28515625" customWidth="1"/>
    <col min="11270" max="11270" width="11.28515625" bestFit="1" customWidth="1"/>
    <col min="11271" max="11271" width="13.7109375" bestFit="1" customWidth="1"/>
    <col min="11272" max="11272" width="18.7109375" bestFit="1" customWidth="1"/>
    <col min="11522" max="11522" width="20.5703125" customWidth="1"/>
    <col min="11523" max="11523" width="17.28515625" customWidth="1"/>
    <col min="11524" max="11524" width="15.7109375" customWidth="1"/>
    <col min="11525" max="11525" width="18.28515625" customWidth="1"/>
    <col min="11526" max="11526" width="11.28515625" bestFit="1" customWidth="1"/>
    <col min="11527" max="11527" width="13.7109375" bestFit="1" customWidth="1"/>
    <col min="11528" max="11528" width="18.7109375" bestFit="1" customWidth="1"/>
    <col min="11778" max="11778" width="20.5703125" customWidth="1"/>
    <col min="11779" max="11779" width="17.28515625" customWidth="1"/>
    <col min="11780" max="11780" width="15.7109375" customWidth="1"/>
    <col min="11781" max="11781" width="18.28515625" customWidth="1"/>
    <col min="11782" max="11782" width="11.28515625" bestFit="1" customWidth="1"/>
    <col min="11783" max="11783" width="13.7109375" bestFit="1" customWidth="1"/>
    <col min="11784" max="11784" width="18.7109375" bestFit="1" customWidth="1"/>
    <col min="12034" max="12034" width="20.5703125" customWidth="1"/>
    <col min="12035" max="12035" width="17.28515625" customWidth="1"/>
    <col min="12036" max="12036" width="15.7109375" customWidth="1"/>
    <col min="12037" max="12037" width="18.28515625" customWidth="1"/>
    <col min="12038" max="12038" width="11.28515625" bestFit="1" customWidth="1"/>
    <col min="12039" max="12039" width="13.7109375" bestFit="1" customWidth="1"/>
    <col min="12040" max="12040" width="18.7109375" bestFit="1" customWidth="1"/>
    <col min="12290" max="12290" width="20.5703125" customWidth="1"/>
    <col min="12291" max="12291" width="17.28515625" customWidth="1"/>
    <col min="12292" max="12292" width="15.7109375" customWidth="1"/>
    <col min="12293" max="12293" width="18.28515625" customWidth="1"/>
    <col min="12294" max="12294" width="11.28515625" bestFit="1" customWidth="1"/>
    <col min="12295" max="12295" width="13.7109375" bestFit="1" customWidth="1"/>
    <col min="12296" max="12296" width="18.7109375" bestFit="1" customWidth="1"/>
    <col min="12546" max="12546" width="20.5703125" customWidth="1"/>
    <col min="12547" max="12547" width="17.28515625" customWidth="1"/>
    <col min="12548" max="12548" width="15.7109375" customWidth="1"/>
    <col min="12549" max="12549" width="18.28515625" customWidth="1"/>
    <col min="12550" max="12550" width="11.28515625" bestFit="1" customWidth="1"/>
    <col min="12551" max="12551" width="13.7109375" bestFit="1" customWidth="1"/>
    <col min="12552" max="12552" width="18.7109375" bestFit="1" customWidth="1"/>
    <col min="12802" max="12802" width="20.5703125" customWidth="1"/>
    <col min="12803" max="12803" width="17.28515625" customWidth="1"/>
    <col min="12804" max="12804" width="15.7109375" customWidth="1"/>
    <col min="12805" max="12805" width="18.28515625" customWidth="1"/>
    <col min="12806" max="12806" width="11.28515625" bestFit="1" customWidth="1"/>
    <col min="12807" max="12807" width="13.7109375" bestFit="1" customWidth="1"/>
    <col min="12808" max="12808" width="18.7109375" bestFit="1" customWidth="1"/>
    <col min="13058" max="13058" width="20.5703125" customWidth="1"/>
    <col min="13059" max="13059" width="17.28515625" customWidth="1"/>
    <col min="13060" max="13060" width="15.7109375" customWidth="1"/>
    <col min="13061" max="13061" width="18.28515625" customWidth="1"/>
    <col min="13062" max="13062" width="11.28515625" bestFit="1" customWidth="1"/>
    <col min="13063" max="13063" width="13.7109375" bestFit="1" customWidth="1"/>
    <col min="13064" max="13064" width="18.7109375" bestFit="1" customWidth="1"/>
    <col min="13314" max="13314" width="20.5703125" customWidth="1"/>
    <col min="13315" max="13315" width="17.28515625" customWidth="1"/>
    <col min="13316" max="13316" width="15.7109375" customWidth="1"/>
    <col min="13317" max="13317" width="18.28515625" customWidth="1"/>
    <col min="13318" max="13318" width="11.28515625" bestFit="1" customWidth="1"/>
    <col min="13319" max="13319" width="13.7109375" bestFit="1" customWidth="1"/>
    <col min="13320" max="13320" width="18.7109375" bestFit="1" customWidth="1"/>
    <col min="13570" max="13570" width="20.5703125" customWidth="1"/>
    <col min="13571" max="13571" width="17.28515625" customWidth="1"/>
    <col min="13572" max="13572" width="15.7109375" customWidth="1"/>
    <col min="13573" max="13573" width="18.28515625" customWidth="1"/>
    <col min="13574" max="13574" width="11.28515625" bestFit="1" customWidth="1"/>
    <col min="13575" max="13575" width="13.7109375" bestFit="1" customWidth="1"/>
    <col min="13576" max="13576" width="18.7109375" bestFit="1" customWidth="1"/>
    <col min="13826" max="13826" width="20.5703125" customWidth="1"/>
    <col min="13827" max="13827" width="17.28515625" customWidth="1"/>
    <col min="13828" max="13828" width="15.7109375" customWidth="1"/>
    <col min="13829" max="13829" width="18.28515625" customWidth="1"/>
    <col min="13830" max="13830" width="11.28515625" bestFit="1" customWidth="1"/>
    <col min="13831" max="13831" width="13.7109375" bestFit="1" customWidth="1"/>
    <col min="13832" max="13832" width="18.7109375" bestFit="1" customWidth="1"/>
    <col min="14082" max="14082" width="20.5703125" customWidth="1"/>
    <col min="14083" max="14083" width="17.28515625" customWidth="1"/>
    <col min="14084" max="14084" width="15.7109375" customWidth="1"/>
    <col min="14085" max="14085" width="18.28515625" customWidth="1"/>
    <col min="14086" max="14086" width="11.28515625" bestFit="1" customWidth="1"/>
    <col min="14087" max="14087" width="13.7109375" bestFit="1" customWidth="1"/>
    <col min="14088" max="14088" width="18.7109375" bestFit="1" customWidth="1"/>
    <col min="14338" max="14338" width="20.5703125" customWidth="1"/>
    <col min="14339" max="14339" width="17.28515625" customWidth="1"/>
    <col min="14340" max="14340" width="15.7109375" customWidth="1"/>
    <col min="14341" max="14341" width="18.28515625" customWidth="1"/>
    <col min="14342" max="14342" width="11.28515625" bestFit="1" customWidth="1"/>
    <col min="14343" max="14343" width="13.7109375" bestFit="1" customWidth="1"/>
    <col min="14344" max="14344" width="18.7109375" bestFit="1" customWidth="1"/>
    <col min="14594" max="14594" width="20.5703125" customWidth="1"/>
    <col min="14595" max="14595" width="17.28515625" customWidth="1"/>
    <col min="14596" max="14596" width="15.7109375" customWidth="1"/>
    <col min="14597" max="14597" width="18.28515625" customWidth="1"/>
    <col min="14598" max="14598" width="11.28515625" bestFit="1" customWidth="1"/>
    <col min="14599" max="14599" width="13.7109375" bestFit="1" customWidth="1"/>
    <col min="14600" max="14600" width="18.7109375" bestFit="1" customWidth="1"/>
    <col min="14850" max="14850" width="20.5703125" customWidth="1"/>
    <col min="14851" max="14851" width="17.28515625" customWidth="1"/>
    <col min="14852" max="14852" width="15.7109375" customWidth="1"/>
    <col min="14853" max="14853" width="18.28515625" customWidth="1"/>
    <col min="14854" max="14854" width="11.28515625" bestFit="1" customWidth="1"/>
    <col min="14855" max="14855" width="13.7109375" bestFit="1" customWidth="1"/>
    <col min="14856" max="14856" width="18.7109375" bestFit="1" customWidth="1"/>
    <col min="15106" max="15106" width="20.5703125" customWidth="1"/>
    <col min="15107" max="15107" width="17.28515625" customWidth="1"/>
    <col min="15108" max="15108" width="15.7109375" customWidth="1"/>
    <col min="15109" max="15109" width="18.28515625" customWidth="1"/>
    <col min="15110" max="15110" width="11.28515625" bestFit="1" customWidth="1"/>
    <col min="15111" max="15111" width="13.7109375" bestFit="1" customWidth="1"/>
    <col min="15112" max="15112" width="18.7109375" bestFit="1" customWidth="1"/>
    <col min="15362" max="15362" width="20.5703125" customWidth="1"/>
    <col min="15363" max="15363" width="17.28515625" customWidth="1"/>
    <col min="15364" max="15364" width="15.7109375" customWidth="1"/>
    <col min="15365" max="15365" width="18.28515625" customWidth="1"/>
    <col min="15366" max="15366" width="11.28515625" bestFit="1" customWidth="1"/>
    <col min="15367" max="15367" width="13.7109375" bestFit="1" customWidth="1"/>
    <col min="15368" max="15368" width="18.7109375" bestFit="1" customWidth="1"/>
    <col min="15618" max="15618" width="20.5703125" customWidth="1"/>
    <col min="15619" max="15619" width="17.28515625" customWidth="1"/>
    <col min="15620" max="15620" width="15.7109375" customWidth="1"/>
    <col min="15621" max="15621" width="18.28515625" customWidth="1"/>
    <col min="15622" max="15622" width="11.28515625" bestFit="1" customWidth="1"/>
    <col min="15623" max="15623" width="13.7109375" bestFit="1" customWidth="1"/>
    <col min="15624" max="15624" width="18.7109375" bestFit="1" customWidth="1"/>
    <col min="15874" max="15874" width="20.5703125" customWidth="1"/>
    <col min="15875" max="15875" width="17.28515625" customWidth="1"/>
    <col min="15876" max="15876" width="15.7109375" customWidth="1"/>
    <col min="15877" max="15877" width="18.28515625" customWidth="1"/>
    <col min="15878" max="15878" width="11.28515625" bestFit="1" customWidth="1"/>
    <col min="15879" max="15879" width="13.7109375" bestFit="1" customWidth="1"/>
    <col min="15880" max="15880" width="18.7109375" bestFit="1" customWidth="1"/>
    <col min="16130" max="16130" width="20.5703125" customWidth="1"/>
    <col min="16131" max="16131" width="17.28515625" customWidth="1"/>
    <col min="16132" max="16132" width="15.7109375" customWidth="1"/>
    <col min="16133" max="16133" width="18.28515625" customWidth="1"/>
    <col min="16134" max="16134" width="11.28515625" bestFit="1" customWidth="1"/>
    <col min="16135" max="16135" width="13.7109375" bestFit="1" customWidth="1"/>
    <col min="16136" max="16136" width="18.7109375" bestFit="1" customWidth="1"/>
  </cols>
  <sheetData>
    <row r="1" spans="1:12" ht="18">
      <c r="B1" s="120" t="s">
        <v>401</v>
      </c>
      <c r="C1" s="121"/>
      <c r="G1" s="120"/>
      <c r="H1" s="120"/>
    </row>
    <row r="2" spans="1:12">
      <c r="G2" s="119"/>
      <c r="H2" s="119"/>
    </row>
    <row r="3" spans="1:12">
      <c r="C3" s="25" t="s">
        <v>442</v>
      </c>
      <c r="G3" s="119"/>
      <c r="H3" s="119"/>
    </row>
    <row r="4" spans="1:12">
      <c r="C4" t="s">
        <v>342</v>
      </c>
      <c r="G4" s="119"/>
      <c r="H4" s="119"/>
    </row>
    <row r="5" spans="1:12" ht="15.75" thickBot="1">
      <c r="G5" s="119"/>
      <c r="H5" s="119"/>
    </row>
    <row r="6" spans="1:12">
      <c r="A6" s="283" t="s">
        <v>343</v>
      </c>
      <c r="B6" s="133" t="s">
        <v>344</v>
      </c>
      <c r="C6" s="219" t="s">
        <v>345</v>
      </c>
      <c r="D6" s="284" t="s">
        <v>346</v>
      </c>
      <c r="E6" s="133" t="s">
        <v>5</v>
      </c>
      <c r="F6" s="133"/>
      <c r="G6" s="170"/>
      <c r="H6" s="285"/>
      <c r="I6" s="122"/>
    </row>
    <row r="7" spans="1:12">
      <c r="A7" s="203"/>
      <c r="B7" s="132"/>
      <c r="C7" s="217"/>
      <c r="D7" s="187" t="s">
        <v>347</v>
      </c>
      <c r="E7" s="276" t="s">
        <v>348</v>
      </c>
      <c r="F7" s="132" t="s">
        <v>38</v>
      </c>
      <c r="G7" s="132" t="s">
        <v>39</v>
      </c>
      <c r="H7" s="218"/>
    </row>
    <row r="8" spans="1:12">
      <c r="A8" s="149" t="s">
        <v>349</v>
      </c>
      <c r="B8" s="129"/>
      <c r="C8" s="277"/>
      <c r="D8" s="129"/>
      <c r="E8" s="129"/>
      <c r="F8" s="129"/>
      <c r="G8" s="129"/>
      <c r="H8" s="135"/>
    </row>
    <row r="9" spans="1:12">
      <c r="A9" s="139"/>
      <c r="B9" s="129"/>
      <c r="C9" s="277"/>
      <c r="D9" s="129"/>
      <c r="E9" s="129"/>
      <c r="F9" s="129"/>
      <c r="G9" s="129"/>
      <c r="H9" s="135"/>
    </row>
    <row r="10" spans="1:12">
      <c r="A10" s="139"/>
      <c r="B10" s="129"/>
      <c r="C10" s="277"/>
      <c r="D10" s="129"/>
      <c r="E10" s="129"/>
      <c r="F10" s="129"/>
      <c r="G10" s="129"/>
      <c r="H10" s="135"/>
    </row>
    <row r="11" spans="1:12">
      <c r="A11" s="149" t="s">
        <v>402</v>
      </c>
      <c r="B11" s="278">
        <v>891.5</v>
      </c>
      <c r="C11" s="279">
        <v>23.460526315789473</v>
      </c>
      <c r="D11" s="195">
        <v>29.325657894736842</v>
      </c>
      <c r="E11" s="130" t="s">
        <v>350</v>
      </c>
      <c r="F11" s="130" t="s">
        <v>351</v>
      </c>
      <c r="G11" s="130">
        <v>1</v>
      </c>
      <c r="H11" s="286"/>
      <c r="I11" s="94"/>
      <c r="J11" s="24"/>
    </row>
    <row r="12" spans="1:12">
      <c r="A12" s="149" t="s">
        <v>352</v>
      </c>
      <c r="B12" s="278">
        <v>965.6</v>
      </c>
      <c r="C12" s="279">
        <v>25.410526315789475</v>
      </c>
      <c r="D12" s="195">
        <v>31.763157894736842</v>
      </c>
      <c r="E12" s="130" t="s">
        <v>350</v>
      </c>
      <c r="F12" s="130" t="s">
        <v>353</v>
      </c>
      <c r="G12" s="130">
        <v>1</v>
      </c>
      <c r="H12" s="286"/>
      <c r="I12" s="94" t="s">
        <v>29</v>
      </c>
      <c r="J12" s="24"/>
    </row>
    <row r="13" spans="1:12">
      <c r="A13" s="149" t="s">
        <v>354</v>
      </c>
      <c r="B13" s="278">
        <v>1012.8</v>
      </c>
      <c r="C13" s="279">
        <v>26.652631578947368</v>
      </c>
      <c r="D13" s="195">
        <v>33.31</v>
      </c>
      <c r="E13" s="130" t="s">
        <v>350</v>
      </c>
      <c r="F13" s="130" t="s">
        <v>355</v>
      </c>
      <c r="G13" s="130">
        <v>1</v>
      </c>
      <c r="H13" s="286"/>
      <c r="I13" s="94"/>
      <c r="J13" s="24"/>
      <c r="L13" s="104"/>
    </row>
    <row r="14" spans="1:12">
      <c r="A14" s="149" t="s">
        <v>356</v>
      </c>
      <c r="B14" s="278">
        <v>1032.3</v>
      </c>
      <c r="C14" s="279">
        <v>27.16578947368421</v>
      </c>
      <c r="D14" s="195">
        <v>33.95723684210526</v>
      </c>
      <c r="E14" s="130" t="s">
        <v>350</v>
      </c>
      <c r="F14" s="130" t="s">
        <v>357</v>
      </c>
      <c r="G14" s="130">
        <v>1</v>
      </c>
      <c r="H14" s="286"/>
      <c r="I14" s="94"/>
      <c r="J14" s="24"/>
      <c r="L14" s="104"/>
    </row>
    <row r="15" spans="1:12">
      <c r="A15" s="149" t="s">
        <v>358</v>
      </c>
      <c r="B15" s="278">
        <v>1064.5999999999999</v>
      </c>
      <c r="C15" s="279">
        <v>28.015789473684208</v>
      </c>
      <c r="D15" s="195">
        <v>35.03</v>
      </c>
      <c r="E15" s="130" t="s">
        <v>350</v>
      </c>
      <c r="F15" s="130" t="s">
        <v>359</v>
      </c>
      <c r="G15" s="130">
        <v>1</v>
      </c>
      <c r="H15" s="286"/>
      <c r="I15" s="94"/>
      <c r="J15" s="24"/>
      <c r="L15" s="104"/>
    </row>
    <row r="16" spans="1:12">
      <c r="A16" s="149" t="s">
        <v>360</v>
      </c>
      <c r="B16" s="278">
        <v>1097.0999999999999</v>
      </c>
      <c r="C16" s="279">
        <v>28.871052631578944</v>
      </c>
      <c r="D16" s="195">
        <v>36.088815789473678</v>
      </c>
      <c r="E16" s="130" t="s">
        <v>350</v>
      </c>
      <c r="F16" s="130" t="s">
        <v>361</v>
      </c>
      <c r="G16" s="130">
        <v>1</v>
      </c>
      <c r="H16" s="286"/>
      <c r="I16" s="94"/>
      <c r="J16" s="24"/>
      <c r="L16" s="104"/>
    </row>
    <row r="17" spans="1:12">
      <c r="A17" s="149" t="s">
        <v>362</v>
      </c>
      <c r="B17" s="278">
        <v>1167.4000000000001</v>
      </c>
      <c r="C17" s="279">
        <v>30.721052631578949</v>
      </c>
      <c r="D17" s="195">
        <v>38.401315789473685</v>
      </c>
      <c r="E17" s="130" t="s">
        <v>350</v>
      </c>
      <c r="F17" s="130" t="s">
        <v>363</v>
      </c>
      <c r="G17" s="130">
        <v>1</v>
      </c>
      <c r="H17" s="286"/>
      <c r="I17" s="123"/>
      <c r="J17" s="24"/>
      <c r="L17" s="104"/>
    </row>
    <row r="18" spans="1:12">
      <c r="A18" s="229" t="s">
        <v>364</v>
      </c>
      <c r="B18" s="280">
        <v>1207.7</v>
      </c>
      <c r="C18" s="279">
        <v>31.781578947368423</v>
      </c>
      <c r="D18" s="195">
        <v>39.726973684210527</v>
      </c>
      <c r="E18" s="223" t="s">
        <v>350</v>
      </c>
      <c r="F18" s="281" t="s">
        <v>365</v>
      </c>
      <c r="G18" s="282">
        <v>1</v>
      </c>
      <c r="H18" s="286"/>
      <c r="J18" s="24"/>
      <c r="L18" s="104"/>
    </row>
    <row r="19" spans="1:12" ht="15" customHeight="1">
      <c r="A19" s="229" t="s">
        <v>366</v>
      </c>
      <c r="B19" s="280">
        <v>1334.4</v>
      </c>
      <c r="C19" s="279">
        <v>35.11578947368421</v>
      </c>
      <c r="D19" s="195">
        <v>43.9</v>
      </c>
      <c r="E19" s="223" t="s">
        <v>350</v>
      </c>
      <c r="F19" s="281" t="s">
        <v>367</v>
      </c>
      <c r="G19" s="282">
        <v>1</v>
      </c>
      <c r="H19" s="286"/>
      <c r="J19" s="24"/>
      <c r="L19" s="104"/>
    </row>
    <row r="20" spans="1:12" ht="15.75" thickBot="1">
      <c r="A20" s="287"/>
      <c r="B20" s="288"/>
      <c r="C20" s="289"/>
      <c r="D20" s="209"/>
      <c r="E20" s="237"/>
      <c r="F20" s="290"/>
      <c r="G20" s="237"/>
      <c r="H20" s="291"/>
      <c r="J20" s="24"/>
      <c r="L20" s="104"/>
    </row>
    <row r="22" spans="1:12">
      <c r="A22" s="112" t="s">
        <v>226</v>
      </c>
    </row>
    <row r="23" spans="1:12">
      <c r="A23" t="s">
        <v>376</v>
      </c>
      <c r="B23" s="366" t="s">
        <v>377</v>
      </c>
      <c r="C23" s="366"/>
      <c r="D23" s="2" t="s">
        <v>443</v>
      </c>
    </row>
    <row r="24" spans="1:12">
      <c r="A24" t="s">
        <v>378</v>
      </c>
      <c r="B24" s="366" t="s">
        <v>379</v>
      </c>
      <c r="C24" s="366"/>
      <c r="D24" s="105">
        <v>22.59</v>
      </c>
    </row>
    <row r="25" spans="1:12">
      <c r="A25" t="s">
        <v>418</v>
      </c>
      <c r="C25" s="124"/>
      <c r="D25" t="s">
        <v>444</v>
      </c>
    </row>
  </sheetData>
  <mergeCells count="2">
    <mergeCell ref="B23:C23"/>
    <mergeCell ref="B24:C2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adaa4be3-f650-4692-881a-64ae220cbceb}" enabled="1" method="Standard" siteId="{5a7cc8ab-a4dc-4f9b-bf60-66714049ad6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Home Sheet</vt:lpstr>
      <vt:lpstr>Worksheet One</vt:lpstr>
      <vt:lpstr>Worksheet Two</vt:lpstr>
      <vt:lpstr>Worksheet Three</vt:lpstr>
      <vt:lpstr>Worksheet Five</vt:lpstr>
      <vt:lpstr>Worksheet Seven</vt:lpstr>
      <vt:lpstr>Worksheet Eight</vt:lpstr>
      <vt:lpstr>Worksheet Nine</vt:lpstr>
      <vt:lpstr>'Home Sheet'!Print_Area</vt:lpstr>
      <vt:lpstr>'Worksheet Eight'!Print_Area</vt:lpstr>
      <vt:lpstr>'Worksheet Five'!Print_Area</vt:lpstr>
      <vt:lpstr>'Worksheet Nine'!Print_Area</vt:lpstr>
      <vt:lpstr>'Worksheet Seven'!Print_Area</vt:lpstr>
      <vt:lpstr>'Worksheet Three'!Print_Area</vt:lpstr>
      <vt:lpstr>'Worksheet Two'!Print_Area</vt:lpstr>
    </vt:vector>
  </TitlesOfParts>
  <Company>Griffith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soeadmin</dc:creator>
  <cp:lastModifiedBy>Emma Bayles</cp:lastModifiedBy>
  <cp:lastPrinted>2024-06-12T00:46:18Z</cp:lastPrinted>
  <dcterms:created xsi:type="dcterms:W3CDTF">2017-04-24T04:01:52Z</dcterms:created>
  <dcterms:modified xsi:type="dcterms:W3CDTF">2024-10-03T04:28:39Z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aa4be3-f650-4692-881a-64ae220cbceb_Enabled">
    <vt:lpwstr>true</vt:lpwstr>
  </property>
  <property fmtid="{D5CDD505-2E9C-101B-9397-08002B2CF9AE}" pid="3" name="MSIP_Label_adaa4be3-f650-4692-881a-64ae220cbceb_SetDate">
    <vt:lpwstr>2022-11-25T00:52:26Z</vt:lpwstr>
  </property>
  <property fmtid="{D5CDD505-2E9C-101B-9397-08002B2CF9AE}" pid="4" name="MSIP_Label_adaa4be3-f650-4692-881a-64ae220cbceb_Method">
    <vt:lpwstr>Standard</vt:lpwstr>
  </property>
  <property fmtid="{D5CDD505-2E9C-101B-9397-08002B2CF9AE}" pid="5" name="MSIP_Label_adaa4be3-f650-4692-881a-64ae220cbceb_Name">
    <vt:lpwstr>OFFICIAL  Internal (External sharing)</vt:lpwstr>
  </property>
  <property fmtid="{D5CDD505-2E9C-101B-9397-08002B2CF9AE}" pid="6" name="MSIP_Label_adaa4be3-f650-4692-881a-64ae220cbceb_SiteId">
    <vt:lpwstr>5a7cc8ab-a4dc-4f9b-bf60-66714049ad62</vt:lpwstr>
  </property>
  <property fmtid="{D5CDD505-2E9C-101B-9397-08002B2CF9AE}" pid="7" name="MSIP_Label_adaa4be3-f650-4692-881a-64ae220cbceb_ActionId">
    <vt:lpwstr>065ae11d-d450-4095-9878-51772d8a6d10</vt:lpwstr>
  </property>
  <property fmtid="{D5CDD505-2E9C-101B-9397-08002B2CF9AE}" pid="8" name="MSIP_Label_adaa4be3-f650-4692-881a-64ae220cbceb_ContentBits">
    <vt:lpwstr>0</vt:lpwstr>
  </property>
</Properties>
</file>